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3"/>
  </bookViews>
  <sheets>
    <sheet name="31072005" sheetId="1" r:id="rId1"/>
    <sheet name="31082005" sheetId="2" r:id="rId2"/>
    <sheet name="30092005" sheetId="3" r:id="rId3"/>
    <sheet name="31102005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<sst xmlns="http://schemas.openxmlformats.org/spreadsheetml/2006/main" count="409" uniqueCount="69">
  <si>
    <t>Table A</t>
  </si>
  <si>
    <t>POLYMATE HOLDINGS BERHAD (366675-W)</t>
  </si>
  <si>
    <t>LIST OF LOANS DEFAULTED</t>
  </si>
  <si>
    <t>Bank/Facilities</t>
  </si>
  <si>
    <t>Subsidiary companies</t>
  </si>
  <si>
    <r>
      <t xml:space="preserve">Bankers </t>
    </r>
    <r>
      <rPr>
        <u val="single"/>
        <sz val="11"/>
        <rFont val="Times New Roman"/>
        <family val="1"/>
      </rPr>
      <t>acceptance</t>
    </r>
  </si>
  <si>
    <t>UOB</t>
  </si>
  <si>
    <t>ABIM</t>
  </si>
  <si>
    <t>AmBank</t>
  </si>
  <si>
    <t>PPSB</t>
  </si>
  <si>
    <t>-</t>
  </si>
  <si>
    <t>HL Bank</t>
  </si>
  <si>
    <t>BCB</t>
  </si>
  <si>
    <t>PISB</t>
  </si>
  <si>
    <t>EON Bank</t>
  </si>
  <si>
    <t>Citibank</t>
  </si>
  <si>
    <t>Term Loans</t>
  </si>
  <si>
    <t>Alliance Bank</t>
  </si>
  <si>
    <t>ORIX Leasing</t>
  </si>
  <si>
    <t>Public Leasing</t>
  </si>
  <si>
    <t>Maybank</t>
  </si>
  <si>
    <t>RHB Delta Finance</t>
  </si>
  <si>
    <t>HSBC</t>
  </si>
  <si>
    <t>Amount (RM) (Interest)</t>
  </si>
  <si>
    <t>Amount (RM) (Principal)</t>
  </si>
  <si>
    <t>Amount (RM) (Total)</t>
  </si>
  <si>
    <t>The following abbreviations shall have the following meanings unless otherwise stated:</t>
  </si>
  <si>
    <t>"ABIM"</t>
  </si>
  <si>
    <t>"AmBank"</t>
  </si>
  <si>
    <t>"BCB"</t>
  </si>
  <si>
    <t>"Citibank"</t>
  </si>
  <si>
    <t>"HL Bank"</t>
  </si>
  <si>
    <t>"HSBC"</t>
  </si>
  <si>
    <t>"EON Bank"</t>
  </si>
  <si>
    <t>"Maybank"</t>
  </si>
  <si>
    <t>"RHB Delta Finance"</t>
  </si>
  <si>
    <t>"Orix Leasing"</t>
  </si>
  <si>
    <t>"Public Leasing"</t>
  </si>
  <si>
    <t>"Alliance Bank"</t>
  </si>
  <si>
    <t>"PISB"</t>
  </si>
  <si>
    <t>"PPSB"</t>
  </si>
  <si>
    <t>:</t>
  </si>
  <si>
    <t>ABI Malaysia Sdn. Bhd.</t>
  </si>
  <si>
    <t>Alliance Bank Berhad</t>
  </si>
  <si>
    <t>AmBank Berhad</t>
  </si>
  <si>
    <t>Bumiputra-Commerce Bank Berhad</t>
  </si>
  <si>
    <t>Citibank Berhad</t>
  </si>
  <si>
    <t>Kong Leong Bank Berhad</t>
  </si>
  <si>
    <t>HSBC Bank Malaysia Berhad</t>
  </si>
  <si>
    <t>ORIX Leasing Malaysia Berhad</t>
  </si>
  <si>
    <t>Polymate Packaging Sdn. Bhd.</t>
  </si>
  <si>
    <t>Public Leasing &amp; Factoring Sdn. Bhd.</t>
  </si>
  <si>
    <t>Polymate Industries (M) Sdn. Bhd.</t>
  </si>
  <si>
    <t>Malayan Banking Berhad</t>
  </si>
  <si>
    <t>RHB Delta Finance Sdn Bhd.</t>
  </si>
  <si>
    <t>EON Bank Berhad</t>
  </si>
  <si>
    <t>As At 31/8/2005</t>
  </si>
  <si>
    <t>Overdraft</t>
  </si>
  <si>
    <t>Hire purchase and lease creditors</t>
  </si>
  <si>
    <t>PHB</t>
  </si>
  <si>
    <t>"PHB"</t>
  </si>
  <si>
    <t>Polymate Holdings Berhad</t>
  </si>
  <si>
    <t>As At 30/9/2005</t>
  </si>
  <si>
    <t>As At 31/7/2005</t>
  </si>
  <si>
    <r>
      <t xml:space="preserve">Hire purchase and </t>
    </r>
    <r>
      <rPr>
        <u val="single"/>
        <sz val="11"/>
        <rFont val="Times New Roman"/>
        <family val="1"/>
      </rPr>
      <t>lease creditors</t>
    </r>
  </si>
  <si>
    <t>As At 31/10/2005</t>
  </si>
  <si>
    <t>RHB Delta Finance Bhd.</t>
  </si>
  <si>
    <t>Hong Leong Bank Berhad</t>
  </si>
  <si>
    <t>NOTES:-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</si>
</sst>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wrapText="1"/>
    </xf>
    <xf numFmtId="4" fontId="4" fillId="0" borderId="5" xfId="0" applyNumberFormat="1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 vertical="top" wrapText="1"/>
    </xf>
    <xf numFmtId="4" fontId="2" fillId="0" borderId="9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37">
      <selection activeCell="K38" sqref="K38"/>
    </sheetView>
  </sheetViews>
  <sheetFormatPr defaultColWidth="9.140625" defaultRowHeight="12.75"/>
  <cols>
    <col min="1" max="1" width="13.28125" style="0" customWidth="1"/>
    <col min="2" max="2" width="9.7109375" style="0" customWidth="1"/>
    <col min="4" max="4" width="7.8515625" style="0" customWidth="1"/>
    <col min="5" max="5" width="14.00390625" style="0" customWidth="1"/>
    <col min="6" max="6" width="14.57421875" style="0" customWidth="1"/>
    <col min="7" max="7" width="15.8515625" style="0" customWidth="1"/>
  </cols>
  <sheetData>
    <row r="1" ht="15.75">
      <c r="J1" s="1"/>
    </row>
    <row r="2" spans="1:7" ht="14.25">
      <c r="A2" s="2" t="s">
        <v>1</v>
      </c>
      <c r="G2" t="s">
        <v>0</v>
      </c>
    </row>
    <row r="3" ht="15">
      <c r="A3" s="3"/>
    </row>
    <row r="4" ht="15.75" thickBot="1">
      <c r="A4" s="3"/>
    </row>
    <row r="5" spans="1:7" ht="15">
      <c r="A5" s="22"/>
      <c r="B5" s="23"/>
      <c r="C5" s="23"/>
      <c r="D5" s="24" t="s">
        <v>2</v>
      </c>
      <c r="E5" s="24"/>
      <c r="F5" s="24"/>
      <c r="G5" s="25"/>
    </row>
    <row r="6" spans="1:7" ht="30" customHeight="1">
      <c r="A6" s="18" t="s">
        <v>3</v>
      </c>
      <c r="B6" s="4" t="s">
        <v>4</v>
      </c>
      <c r="C6" s="26" t="s">
        <v>63</v>
      </c>
      <c r="D6" s="26"/>
      <c r="E6" s="4" t="s">
        <v>23</v>
      </c>
      <c r="F6" s="4" t="s">
        <v>24</v>
      </c>
      <c r="G6" s="8" t="s">
        <v>25</v>
      </c>
    </row>
    <row r="7" spans="1:7" ht="15" customHeight="1">
      <c r="A7" s="18"/>
      <c r="B7" s="4"/>
      <c r="C7" s="4"/>
      <c r="D7" s="4"/>
      <c r="E7" s="4"/>
      <c r="F7" s="4"/>
      <c r="G7" s="8"/>
    </row>
    <row r="8" spans="1:7" ht="30.75" customHeight="1">
      <c r="A8" s="9" t="s">
        <v>5</v>
      </c>
      <c r="B8" s="4"/>
      <c r="C8" s="26"/>
      <c r="D8" s="26"/>
      <c r="E8" s="4"/>
      <c r="F8" s="4"/>
      <c r="G8" s="8"/>
    </row>
    <row r="9" spans="1:7" ht="15" customHeight="1">
      <c r="A9" s="9" t="s">
        <v>6</v>
      </c>
      <c r="B9" s="4" t="s">
        <v>7</v>
      </c>
      <c r="C9" s="27">
        <v>9788866.67</v>
      </c>
      <c r="D9" s="27"/>
      <c r="E9" s="5">
        <v>218866.67</v>
      </c>
      <c r="F9" s="5">
        <v>9570000</v>
      </c>
      <c r="G9" s="10">
        <v>9788866.67</v>
      </c>
    </row>
    <row r="10" spans="1:7" ht="15">
      <c r="A10" s="9"/>
      <c r="B10" s="4"/>
      <c r="C10" s="27"/>
      <c r="D10" s="27"/>
      <c r="E10" s="5"/>
      <c r="F10" s="5"/>
      <c r="G10" s="10"/>
    </row>
    <row r="11" spans="1:8" ht="15" customHeight="1">
      <c r="A11" s="9" t="s">
        <v>8</v>
      </c>
      <c r="B11" s="4" t="s">
        <v>7</v>
      </c>
      <c r="C11" s="27">
        <v>6287323.38</v>
      </c>
      <c r="D11" s="27"/>
      <c r="E11" s="5">
        <v>64590.38</v>
      </c>
      <c r="F11" s="5">
        <v>6222733</v>
      </c>
      <c r="G11" s="10">
        <v>6287323.38</v>
      </c>
      <c r="H11" s="21"/>
    </row>
    <row r="12" spans="1:7" ht="15">
      <c r="A12" s="9"/>
      <c r="B12" s="4"/>
      <c r="C12" s="27"/>
      <c r="D12" s="27"/>
      <c r="E12" s="5"/>
      <c r="F12" s="5"/>
      <c r="G12" s="10"/>
    </row>
    <row r="13" spans="1:8" ht="15" customHeight="1">
      <c r="A13" s="9" t="s">
        <v>11</v>
      </c>
      <c r="B13" s="4" t="s">
        <v>7</v>
      </c>
      <c r="C13" s="27">
        <v>17472453.33</v>
      </c>
      <c r="D13" s="27"/>
      <c r="E13" s="5">
        <v>210453.33</v>
      </c>
      <c r="F13" s="5">
        <v>17262000</v>
      </c>
      <c r="G13" s="10">
        <v>17472453.33</v>
      </c>
      <c r="H13" s="21"/>
    </row>
    <row r="14" spans="1:7" ht="15">
      <c r="A14" s="9"/>
      <c r="B14" s="4"/>
      <c r="C14" s="27"/>
      <c r="D14" s="27"/>
      <c r="E14" s="5"/>
      <c r="F14" s="5"/>
      <c r="G14" s="10"/>
    </row>
    <row r="15" spans="1:8" ht="15" customHeight="1">
      <c r="A15" s="9" t="s">
        <v>12</v>
      </c>
      <c r="B15" s="4" t="s">
        <v>7</v>
      </c>
      <c r="C15" s="27">
        <v>20410715.59</v>
      </c>
      <c r="D15" s="27"/>
      <c r="E15" s="5">
        <v>566311.59</v>
      </c>
      <c r="F15" s="5">
        <v>19844404</v>
      </c>
      <c r="G15" s="10">
        <v>20410715.59</v>
      </c>
      <c r="H15" s="21"/>
    </row>
    <row r="16" spans="1:7" ht="15" customHeight="1">
      <c r="A16" s="9"/>
      <c r="B16" s="4" t="s">
        <v>13</v>
      </c>
      <c r="C16" s="27">
        <v>5889000</v>
      </c>
      <c r="D16" s="27"/>
      <c r="E16" s="5" t="s">
        <v>10</v>
      </c>
      <c r="F16" s="5">
        <v>5889000</v>
      </c>
      <c r="G16" s="10">
        <v>5889000</v>
      </c>
    </row>
    <row r="17" spans="1:7" ht="15">
      <c r="A17" s="9"/>
      <c r="B17" s="4"/>
      <c r="C17" s="27"/>
      <c r="D17" s="27"/>
      <c r="E17" s="5"/>
      <c r="F17" s="5"/>
      <c r="G17" s="10"/>
    </row>
    <row r="18" spans="1:8" ht="15">
      <c r="A18" s="9" t="s">
        <v>14</v>
      </c>
      <c r="B18" s="4" t="s">
        <v>7</v>
      </c>
      <c r="C18" s="27">
        <v>3832280</v>
      </c>
      <c r="D18" s="27"/>
      <c r="E18" s="5">
        <v>91280</v>
      </c>
      <c r="F18" s="5">
        <v>3741000</v>
      </c>
      <c r="G18" s="10">
        <v>3832280</v>
      </c>
      <c r="H18" s="21"/>
    </row>
    <row r="19" spans="1:7" ht="15">
      <c r="A19" s="9"/>
      <c r="B19" s="4"/>
      <c r="C19" s="27"/>
      <c r="D19" s="27"/>
      <c r="E19" s="5"/>
      <c r="F19" s="5"/>
      <c r="G19" s="10"/>
    </row>
    <row r="20" spans="1:7" ht="15" customHeight="1">
      <c r="A20" s="9" t="s">
        <v>15</v>
      </c>
      <c r="B20" s="4" t="s">
        <v>9</v>
      </c>
      <c r="C20" s="27">
        <v>300000</v>
      </c>
      <c r="D20" s="27"/>
      <c r="E20" s="5" t="s">
        <v>10</v>
      </c>
      <c r="F20" s="5">
        <v>300000</v>
      </c>
      <c r="G20" s="10">
        <v>300000</v>
      </c>
    </row>
    <row r="21" spans="1:7" ht="15">
      <c r="A21" s="9"/>
      <c r="B21" s="4"/>
      <c r="C21" s="27"/>
      <c r="D21" s="27"/>
      <c r="E21" s="5"/>
      <c r="F21" s="5"/>
      <c r="G21" s="10"/>
    </row>
    <row r="22" spans="1:7" ht="15">
      <c r="A22" s="9" t="s">
        <v>20</v>
      </c>
      <c r="B22" s="4" t="s">
        <v>13</v>
      </c>
      <c r="C22" s="27">
        <v>283000</v>
      </c>
      <c r="D22" s="27"/>
      <c r="E22" s="5" t="s">
        <v>10</v>
      </c>
      <c r="F22" s="5">
        <v>283000</v>
      </c>
      <c r="G22" s="10">
        <v>283000</v>
      </c>
    </row>
    <row r="23" spans="1:7" ht="15">
      <c r="A23" s="9"/>
      <c r="B23" s="4"/>
      <c r="C23" s="27"/>
      <c r="D23" s="27"/>
      <c r="E23" s="5"/>
      <c r="F23" s="5"/>
      <c r="G23" s="10"/>
    </row>
    <row r="24" spans="1:8" ht="15">
      <c r="A24" s="9" t="s">
        <v>22</v>
      </c>
      <c r="B24" s="4" t="s">
        <v>7</v>
      </c>
      <c r="C24" s="27">
        <v>453000</v>
      </c>
      <c r="D24" s="27"/>
      <c r="E24" s="5">
        <v>3000</v>
      </c>
      <c r="F24" s="5">
        <v>450000</v>
      </c>
      <c r="G24" s="10">
        <v>453000</v>
      </c>
      <c r="H24" s="21"/>
    </row>
    <row r="25" spans="1:7" ht="15">
      <c r="A25" s="9"/>
      <c r="B25" s="4"/>
      <c r="C25" s="27"/>
      <c r="D25" s="27"/>
      <c r="E25" s="5"/>
      <c r="F25" s="5"/>
      <c r="G25" s="10"/>
    </row>
    <row r="26" spans="1:7" ht="15">
      <c r="A26" s="11" t="s">
        <v>16</v>
      </c>
      <c r="B26" s="4"/>
      <c r="C26" s="27"/>
      <c r="D26" s="27"/>
      <c r="E26" s="5"/>
      <c r="F26" s="5"/>
      <c r="G26" s="10"/>
    </row>
    <row r="27" spans="1:7" ht="15" customHeight="1">
      <c r="A27" s="9" t="s">
        <v>15</v>
      </c>
      <c r="B27" s="4" t="s">
        <v>7</v>
      </c>
      <c r="C27" s="27">
        <v>15244290.71</v>
      </c>
      <c r="D27" s="27"/>
      <c r="E27" s="5">
        <v>408576.91</v>
      </c>
      <c r="F27" s="6">
        <v>14835713.8</v>
      </c>
      <c r="G27" s="10">
        <v>15244290.71</v>
      </c>
    </row>
    <row r="28" spans="1:7" ht="15">
      <c r="A28" s="9"/>
      <c r="B28" s="4"/>
      <c r="C28" s="27"/>
      <c r="D28" s="27"/>
      <c r="E28" s="5"/>
      <c r="F28" s="5"/>
      <c r="G28" s="10"/>
    </row>
    <row r="29" spans="1:8" ht="15">
      <c r="A29" s="9" t="s">
        <v>17</v>
      </c>
      <c r="B29" s="4" t="s">
        <v>13</v>
      </c>
      <c r="C29" s="27">
        <v>1481456.99</v>
      </c>
      <c r="D29" s="27"/>
      <c r="E29" s="5">
        <v>196540.06</v>
      </c>
      <c r="F29" s="5">
        <v>1284916.93</v>
      </c>
      <c r="G29" s="10">
        <v>1481456.99</v>
      </c>
      <c r="H29" s="21"/>
    </row>
    <row r="30" spans="1:7" ht="15">
      <c r="A30" s="9"/>
      <c r="B30" s="4"/>
      <c r="C30" s="27"/>
      <c r="D30" s="27"/>
      <c r="E30" s="5"/>
      <c r="F30" s="5"/>
      <c r="G30" s="10"/>
    </row>
    <row r="31" spans="1:7" ht="15" customHeight="1">
      <c r="A31" s="9" t="s">
        <v>12</v>
      </c>
      <c r="B31" s="4" t="s">
        <v>13</v>
      </c>
      <c r="C31" s="27">
        <v>1025342.78</v>
      </c>
      <c r="D31" s="27"/>
      <c r="E31" s="5" t="s">
        <v>10</v>
      </c>
      <c r="F31" s="5">
        <v>1025342.78</v>
      </c>
      <c r="G31" s="10">
        <v>1025342.78</v>
      </c>
    </row>
    <row r="32" spans="1:7" ht="15">
      <c r="A32" s="9"/>
      <c r="B32" s="4"/>
      <c r="C32" s="27"/>
      <c r="D32" s="27"/>
      <c r="E32" s="5"/>
      <c r="F32" s="5"/>
      <c r="G32" s="10"/>
    </row>
    <row r="33" spans="1:8" ht="15" customHeight="1">
      <c r="A33" s="9" t="s">
        <v>22</v>
      </c>
      <c r="B33" s="4" t="s">
        <v>7</v>
      </c>
      <c r="C33" s="27">
        <v>2585306.25</v>
      </c>
      <c r="D33" s="27"/>
      <c r="E33" s="5">
        <v>20306.25</v>
      </c>
      <c r="F33" s="5">
        <v>2565000</v>
      </c>
      <c r="G33" s="10">
        <v>2585306.25</v>
      </c>
      <c r="H33" s="21"/>
    </row>
    <row r="34" spans="1:7" ht="15" customHeight="1">
      <c r="A34" s="9"/>
      <c r="B34" s="4" t="s">
        <v>13</v>
      </c>
      <c r="C34" s="27">
        <v>210000</v>
      </c>
      <c r="D34" s="27"/>
      <c r="E34" s="5" t="s">
        <v>10</v>
      </c>
      <c r="F34" s="5">
        <v>210000</v>
      </c>
      <c r="G34" s="10">
        <v>210000</v>
      </c>
    </row>
    <row r="35" spans="1:7" ht="15">
      <c r="A35" s="9"/>
      <c r="B35" s="4"/>
      <c r="C35" s="27"/>
      <c r="D35" s="27"/>
      <c r="E35" s="5"/>
      <c r="F35" s="5"/>
      <c r="G35" s="10"/>
    </row>
    <row r="36" spans="1:7" ht="45">
      <c r="A36" s="9" t="s">
        <v>64</v>
      </c>
      <c r="B36" s="4"/>
      <c r="C36" s="27"/>
      <c r="D36" s="27"/>
      <c r="E36" s="5"/>
      <c r="F36" s="5"/>
      <c r="G36" s="10"/>
    </row>
    <row r="37" spans="1:8" ht="15">
      <c r="A37" s="9" t="s">
        <v>8</v>
      </c>
      <c r="B37" s="4" t="s">
        <v>7</v>
      </c>
      <c r="C37" s="27">
        <v>222510</v>
      </c>
      <c r="D37" s="27"/>
      <c r="E37" s="5">
        <v>19319.16</v>
      </c>
      <c r="F37" s="5">
        <v>203190.84</v>
      </c>
      <c r="G37" s="10">
        <v>222510</v>
      </c>
      <c r="H37" s="21"/>
    </row>
    <row r="38" spans="1:7" ht="15" customHeight="1">
      <c r="A38" s="9"/>
      <c r="B38" s="4" t="s">
        <v>13</v>
      </c>
      <c r="C38" s="27">
        <v>61124</v>
      </c>
      <c r="D38" s="27"/>
      <c r="E38" s="5">
        <v>8963.51</v>
      </c>
      <c r="F38" s="5">
        <v>52160.49</v>
      </c>
      <c r="G38" s="10">
        <v>61124</v>
      </c>
    </row>
    <row r="39" spans="1:7" ht="15">
      <c r="A39" s="9"/>
      <c r="B39" s="4"/>
      <c r="C39" s="27"/>
      <c r="D39" s="27"/>
      <c r="E39" s="5"/>
      <c r="F39" s="5"/>
      <c r="G39" s="10"/>
    </row>
    <row r="40" spans="1:7" ht="30">
      <c r="A40" s="9" t="s">
        <v>21</v>
      </c>
      <c r="B40" s="4" t="s">
        <v>7</v>
      </c>
      <c r="C40" s="27">
        <v>8916</v>
      </c>
      <c r="D40" s="27"/>
      <c r="E40" s="5">
        <v>1379.54</v>
      </c>
      <c r="F40" s="5">
        <v>7536.46</v>
      </c>
      <c r="G40" s="10">
        <v>8916</v>
      </c>
    </row>
    <row r="41" spans="1:8" ht="15" customHeight="1">
      <c r="A41" s="9"/>
      <c r="B41" s="4" t="s">
        <v>13</v>
      </c>
      <c r="C41" s="27">
        <v>552861</v>
      </c>
      <c r="D41" s="27"/>
      <c r="E41" s="5">
        <v>62354.03</v>
      </c>
      <c r="F41" s="5">
        <v>490506.97</v>
      </c>
      <c r="G41" s="10">
        <v>552861</v>
      </c>
      <c r="H41" s="21"/>
    </row>
    <row r="42" spans="1:7" ht="15">
      <c r="A42" s="9"/>
      <c r="B42" s="4"/>
      <c r="C42" s="27"/>
      <c r="D42" s="27"/>
      <c r="E42" s="5"/>
      <c r="F42" s="5"/>
      <c r="G42" s="10"/>
    </row>
    <row r="43" spans="1:8" ht="15" customHeight="1">
      <c r="A43" s="9" t="s">
        <v>18</v>
      </c>
      <c r="B43" s="4" t="s">
        <v>13</v>
      </c>
      <c r="C43" s="27">
        <v>124771</v>
      </c>
      <c r="D43" s="27"/>
      <c r="E43" s="5">
        <v>6018.24</v>
      </c>
      <c r="F43" s="5">
        <v>118752.76</v>
      </c>
      <c r="G43" s="10">
        <v>124771</v>
      </c>
      <c r="H43" s="21"/>
    </row>
    <row r="44" spans="1:7" ht="15">
      <c r="A44" s="9"/>
      <c r="B44" s="4"/>
      <c r="C44" s="27"/>
      <c r="D44" s="27"/>
      <c r="E44" s="5"/>
      <c r="F44" s="5"/>
      <c r="G44" s="10"/>
    </row>
    <row r="45" spans="1:8" ht="15" customHeight="1">
      <c r="A45" s="9" t="s">
        <v>19</v>
      </c>
      <c r="B45" s="4" t="s">
        <v>13</v>
      </c>
      <c r="C45" s="27">
        <v>113899.6</v>
      </c>
      <c r="D45" s="27"/>
      <c r="E45" s="5">
        <v>6799.51</v>
      </c>
      <c r="F45" s="5">
        <v>107100.09</v>
      </c>
      <c r="G45" s="10">
        <v>113899.6</v>
      </c>
      <c r="H45" s="21"/>
    </row>
    <row r="46" spans="1:7" ht="15.75" thickBot="1">
      <c r="A46" s="9"/>
      <c r="B46" s="4"/>
      <c r="C46" s="29"/>
      <c r="D46" s="29"/>
      <c r="E46" s="14"/>
      <c r="F46" s="14"/>
      <c r="G46" s="15"/>
    </row>
    <row r="47" spans="1:7" ht="15.75" thickBot="1">
      <c r="A47" s="9"/>
      <c r="B47" s="4"/>
      <c r="C47" s="28">
        <f>SUM(C9:D45)</f>
        <v>86347117.3</v>
      </c>
      <c r="D47" s="28"/>
      <c r="E47" s="7">
        <f>SUM(E9:E45)</f>
        <v>1884759.18</v>
      </c>
      <c r="F47" s="7">
        <f>SUM(F9:F45)</f>
        <v>84462358.12</v>
      </c>
      <c r="G47" s="7">
        <f>SUM(G9:G45)</f>
        <v>86347117.3</v>
      </c>
    </row>
    <row r="48" spans="1:7" ht="13.5" thickBot="1">
      <c r="A48" s="12"/>
      <c r="B48" s="13"/>
      <c r="C48" s="16"/>
      <c r="D48" s="16"/>
      <c r="E48" s="16"/>
      <c r="F48" s="16"/>
      <c r="G48" s="17"/>
    </row>
    <row r="49" ht="15.75">
      <c r="A49" s="1"/>
    </row>
    <row r="50" ht="15.75">
      <c r="A50" s="1" t="s">
        <v>26</v>
      </c>
    </row>
    <row r="52" spans="1:4" ht="12.75">
      <c r="A52" t="s">
        <v>27</v>
      </c>
      <c r="B52" s="19"/>
      <c r="C52" s="20" t="s">
        <v>41</v>
      </c>
      <c r="D52" t="s">
        <v>42</v>
      </c>
    </row>
    <row r="53" spans="1:4" ht="12.75">
      <c r="A53" t="s">
        <v>38</v>
      </c>
      <c r="B53" s="19"/>
      <c r="C53" s="20" t="s">
        <v>41</v>
      </c>
      <c r="D53" t="s">
        <v>43</v>
      </c>
    </row>
    <row r="54" spans="1:4" ht="12.75">
      <c r="A54" t="s">
        <v>28</v>
      </c>
      <c r="B54" s="19"/>
      <c r="C54" s="20" t="s">
        <v>41</v>
      </c>
      <c r="D54" t="s">
        <v>44</v>
      </c>
    </row>
    <row r="55" spans="1:4" ht="12.75">
      <c r="A55" t="s">
        <v>29</v>
      </c>
      <c r="B55" s="19"/>
      <c r="C55" s="20" t="s">
        <v>41</v>
      </c>
      <c r="D55" t="s">
        <v>45</v>
      </c>
    </row>
    <row r="56" spans="1:4" ht="12.75">
      <c r="A56" t="s">
        <v>30</v>
      </c>
      <c r="B56" s="19"/>
      <c r="C56" s="20" t="s">
        <v>41</v>
      </c>
      <c r="D56" t="s">
        <v>46</v>
      </c>
    </row>
    <row r="57" spans="1:4" ht="12.75">
      <c r="A57" t="s">
        <v>33</v>
      </c>
      <c r="B57" s="19"/>
      <c r="C57" s="20" t="s">
        <v>41</v>
      </c>
      <c r="D57" t="s">
        <v>55</v>
      </c>
    </row>
    <row r="58" spans="1:4" ht="12.75">
      <c r="A58" t="s">
        <v>31</v>
      </c>
      <c r="B58" s="19"/>
      <c r="C58" s="20" t="s">
        <v>41</v>
      </c>
      <c r="D58" t="s">
        <v>47</v>
      </c>
    </row>
    <row r="59" spans="1:4" ht="12.75">
      <c r="A59" t="s">
        <v>32</v>
      </c>
      <c r="B59" s="19"/>
      <c r="C59" s="20" t="s">
        <v>41</v>
      </c>
      <c r="D59" t="s">
        <v>48</v>
      </c>
    </row>
    <row r="60" spans="1:4" ht="12.75">
      <c r="A60" t="s">
        <v>34</v>
      </c>
      <c r="B60" s="19"/>
      <c r="C60" s="20" t="s">
        <v>41</v>
      </c>
      <c r="D60" t="s">
        <v>53</v>
      </c>
    </row>
    <row r="61" spans="1:4" ht="12.75">
      <c r="A61" t="s">
        <v>36</v>
      </c>
      <c r="B61" s="19"/>
      <c r="C61" s="20" t="s">
        <v>41</v>
      </c>
      <c r="D61" t="s">
        <v>49</v>
      </c>
    </row>
    <row r="62" spans="1:4" ht="12.75">
      <c r="A62" t="s">
        <v>39</v>
      </c>
      <c r="B62" s="19"/>
      <c r="C62" s="20" t="s">
        <v>41</v>
      </c>
      <c r="D62" t="s">
        <v>52</v>
      </c>
    </row>
    <row r="63" spans="1:4" ht="12.75">
      <c r="A63" t="s">
        <v>40</v>
      </c>
      <c r="B63" s="19"/>
      <c r="C63" s="20" t="s">
        <v>41</v>
      </c>
      <c r="D63" t="s">
        <v>50</v>
      </c>
    </row>
    <row r="64" spans="1:4" ht="12.75">
      <c r="A64" t="s">
        <v>37</v>
      </c>
      <c r="B64" s="19"/>
      <c r="C64" s="20" t="s">
        <v>41</v>
      </c>
      <c r="D64" t="s">
        <v>51</v>
      </c>
    </row>
    <row r="65" spans="1:4" ht="12.75">
      <c r="A65" t="s">
        <v>35</v>
      </c>
      <c r="B65" s="19"/>
      <c r="C65" s="20" t="s">
        <v>41</v>
      </c>
      <c r="D65" t="s">
        <v>54</v>
      </c>
    </row>
  </sheetData>
  <mergeCells count="43">
    <mergeCell ref="C41:D41"/>
    <mergeCell ref="C42:D42"/>
    <mergeCell ref="C24:D24"/>
    <mergeCell ref="C23:D23"/>
    <mergeCell ref="C25:D25"/>
    <mergeCell ref="C34:D34"/>
    <mergeCell ref="C36:D36"/>
    <mergeCell ref="C37:D37"/>
    <mergeCell ref="C38:D38"/>
    <mergeCell ref="C39:D39"/>
    <mergeCell ref="C47:D47"/>
    <mergeCell ref="C43:D43"/>
    <mergeCell ref="C44:D44"/>
    <mergeCell ref="C45:D45"/>
    <mergeCell ref="C46:D46"/>
    <mergeCell ref="C40:D40"/>
    <mergeCell ref="C31:D31"/>
    <mergeCell ref="C32:D32"/>
    <mergeCell ref="C33:D33"/>
    <mergeCell ref="C35:D35"/>
    <mergeCell ref="C27:D27"/>
    <mergeCell ref="C28:D28"/>
    <mergeCell ref="C29:D29"/>
    <mergeCell ref="C30:D30"/>
    <mergeCell ref="C19:D19"/>
    <mergeCell ref="C20:D20"/>
    <mergeCell ref="C21:D21"/>
    <mergeCell ref="C26:D26"/>
    <mergeCell ref="C22:D22"/>
    <mergeCell ref="C15:D15"/>
    <mergeCell ref="C16:D16"/>
    <mergeCell ref="C17:D17"/>
    <mergeCell ref="C18:D18"/>
    <mergeCell ref="C13:D13"/>
    <mergeCell ref="C14:D14"/>
    <mergeCell ref="C8:D8"/>
    <mergeCell ref="C9:D9"/>
    <mergeCell ref="C10:D10"/>
    <mergeCell ref="C11:D11"/>
    <mergeCell ref="A5:C5"/>
    <mergeCell ref="D5:G5"/>
    <mergeCell ref="C6:D6"/>
    <mergeCell ref="C12:D1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28">
      <selection activeCell="G13" sqref="G13"/>
    </sheetView>
  </sheetViews>
  <sheetFormatPr defaultColWidth="9.140625" defaultRowHeight="12.75"/>
  <cols>
    <col min="1" max="1" width="13.28125" style="0" customWidth="1"/>
    <col min="2" max="2" width="9.7109375" style="0" customWidth="1"/>
    <col min="4" max="4" width="7.8515625" style="0" customWidth="1"/>
    <col min="5" max="5" width="14.00390625" style="0" customWidth="1"/>
    <col min="6" max="6" width="14.57421875" style="0" customWidth="1"/>
    <col min="7" max="7" width="15.8515625" style="0" customWidth="1"/>
  </cols>
  <sheetData>
    <row r="1" ht="15.75">
      <c r="I1" s="1"/>
    </row>
    <row r="2" spans="1:7" ht="14.25">
      <c r="A2" s="2" t="s">
        <v>1</v>
      </c>
      <c r="G2" t="s">
        <v>0</v>
      </c>
    </row>
    <row r="3" ht="15">
      <c r="A3" s="3"/>
    </row>
    <row r="4" ht="15.75" thickBot="1">
      <c r="A4" s="3"/>
    </row>
    <row r="5" spans="1:7" ht="15" customHeight="1">
      <c r="A5" s="22"/>
      <c r="B5" s="30"/>
      <c r="C5" s="30"/>
      <c r="D5" s="24" t="s">
        <v>2</v>
      </c>
      <c r="E5" s="30"/>
      <c r="F5" s="30"/>
      <c r="G5" s="31"/>
    </row>
    <row r="6" spans="1:7" ht="30" customHeight="1">
      <c r="A6" s="18" t="s">
        <v>3</v>
      </c>
      <c r="B6" s="4" t="s">
        <v>4</v>
      </c>
      <c r="C6" s="26" t="s">
        <v>56</v>
      </c>
      <c r="D6" s="26"/>
      <c r="E6" s="4" t="s">
        <v>23</v>
      </c>
      <c r="F6" s="4" t="s">
        <v>24</v>
      </c>
      <c r="G6" s="8" t="s">
        <v>25</v>
      </c>
    </row>
    <row r="7" spans="1:7" ht="15" customHeight="1">
      <c r="A7" s="18"/>
      <c r="B7" s="4"/>
      <c r="C7" s="4"/>
      <c r="D7" s="4"/>
      <c r="E7" s="4"/>
      <c r="F7" s="4"/>
      <c r="G7" s="8"/>
    </row>
    <row r="8" spans="1:7" ht="30.75" customHeight="1">
      <c r="A8" s="9" t="s">
        <v>5</v>
      </c>
      <c r="B8" s="4"/>
      <c r="C8" s="26"/>
      <c r="D8" s="26"/>
      <c r="E8" s="4"/>
      <c r="F8" s="4"/>
      <c r="G8" s="8"/>
    </row>
    <row r="9" spans="1:7" ht="15" customHeight="1">
      <c r="A9" s="9" t="s">
        <v>6</v>
      </c>
      <c r="B9" s="4" t="s">
        <v>7</v>
      </c>
      <c r="C9" s="27">
        <v>9852666.67</v>
      </c>
      <c r="D9" s="27"/>
      <c r="E9" s="5">
        <v>282666.67</v>
      </c>
      <c r="F9" s="5">
        <v>9570000</v>
      </c>
      <c r="G9" s="10">
        <f>E9+F9</f>
        <v>9852666.67</v>
      </c>
    </row>
    <row r="10" spans="1:7" ht="15">
      <c r="A10" s="9"/>
      <c r="B10" s="4"/>
      <c r="C10" s="27"/>
      <c r="D10" s="27"/>
      <c r="E10" s="5"/>
      <c r="F10" s="5"/>
      <c r="G10" s="10"/>
    </row>
    <row r="11" spans="1:7" ht="15" customHeight="1">
      <c r="A11" s="9" t="s">
        <v>8</v>
      </c>
      <c r="B11" s="4" t="s">
        <v>7</v>
      </c>
      <c r="C11" s="27">
        <v>7955736.63</v>
      </c>
      <c r="D11" s="27"/>
      <c r="E11" s="5">
        <v>116849.63</v>
      </c>
      <c r="F11" s="5">
        <v>7838887</v>
      </c>
      <c r="G11" s="10">
        <f>E11+F11</f>
        <v>7955736.63</v>
      </c>
    </row>
    <row r="12" spans="1:7" ht="15">
      <c r="A12" s="9"/>
      <c r="B12" s="4" t="s">
        <v>9</v>
      </c>
      <c r="C12" s="27">
        <v>951407.49</v>
      </c>
      <c r="D12" s="27"/>
      <c r="E12" s="5">
        <v>2832.44</v>
      </c>
      <c r="F12" s="5">
        <v>948575.05</v>
      </c>
      <c r="G12" s="10">
        <f>E12+F12</f>
        <v>951407.49</v>
      </c>
    </row>
    <row r="13" spans="1:7" ht="15">
      <c r="A13" s="9"/>
      <c r="B13" s="4"/>
      <c r="C13" s="5"/>
      <c r="D13" s="5"/>
      <c r="E13" s="5"/>
      <c r="F13" s="5"/>
      <c r="G13" s="10"/>
    </row>
    <row r="14" spans="1:7" ht="15" customHeight="1">
      <c r="A14" s="9" t="s">
        <v>11</v>
      </c>
      <c r="B14" s="4" t="s">
        <v>7</v>
      </c>
      <c r="C14" s="27">
        <v>18488708.25</v>
      </c>
      <c r="D14" s="27"/>
      <c r="E14" s="5">
        <v>337262.25</v>
      </c>
      <c r="F14" s="5">
        <v>18151446</v>
      </c>
      <c r="G14" s="10">
        <f>E14+F14</f>
        <v>18488708.25</v>
      </c>
    </row>
    <row r="15" spans="1:7" ht="15">
      <c r="A15" s="9"/>
      <c r="B15" s="4"/>
      <c r="C15" s="27"/>
      <c r="D15" s="27"/>
      <c r="E15" s="5"/>
      <c r="F15" s="5"/>
      <c r="G15" s="10"/>
    </row>
    <row r="16" spans="1:7" ht="15" customHeight="1">
      <c r="A16" s="9" t="s">
        <v>12</v>
      </c>
      <c r="B16" s="4" t="s">
        <v>7</v>
      </c>
      <c r="C16" s="27">
        <v>20543011.62</v>
      </c>
      <c r="D16" s="27"/>
      <c r="E16" s="5">
        <v>698607.62</v>
      </c>
      <c r="F16" s="5">
        <v>19844404</v>
      </c>
      <c r="G16" s="10">
        <f>E16+F16</f>
        <v>20543011.62</v>
      </c>
    </row>
    <row r="17" spans="1:7" ht="15" customHeight="1">
      <c r="A17" s="9"/>
      <c r="B17" s="4" t="s">
        <v>13</v>
      </c>
      <c r="C17" s="27">
        <v>5889000</v>
      </c>
      <c r="D17" s="27"/>
      <c r="E17" s="5" t="s">
        <v>10</v>
      </c>
      <c r="F17" s="5">
        <v>5889000</v>
      </c>
      <c r="G17" s="10">
        <v>5889000</v>
      </c>
    </row>
    <row r="18" spans="1:7" ht="15">
      <c r="A18" s="9"/>
      <c r="B18" s="4"/>
      <c r="C18" s="27"/>
      <c r="D18" s="27"/>
      <c r="E18" s="5"/>
      <c r="F18" s="5"/>
      <c r="G18" s="10"/>
    </row>
    <row r="19" spans="1:7" ht="15">
      <c r="A19" s="9" t="s">
        <v>14</v>
      </c>
      <c r="B19" s="4" t="s">
        <v>7</v>
      </c>
      <c r="C19" s="27">
        <v>3857220</v>
      </c>
      <c r="D19" s="27"/>
      <c r="E19" s="5">
        <v>116220</v>
      </c>
      <c r="F19" s="5">
        <v>3741000</v>
      </c>
      <c r="G19" s="10">
        <f>E19+F19</f>
        <v>3857220</v>
      </c>
    </row>
    <row r="20" spans="1:7" ht="15">
      <c r="A20" s="9"/>
      <c r="B20" s="4"/>
      <c r="C20" s="27"/>
      <c r="D20" s="27"/>
      <c r="E20" s="5"/>
      <c r="F20" s="5"/>
      <c r="G20" s="10"/>
    </row>
    <row r="21" spans="1:7" ht="15">
      <c r="A21" s="9" t="s">
        <v>20</v>
      </c>
      <c r="B21" s="4" t="s">
        <v>13</v>
      </c>
      <c r="C21" s="27">
        <v>460000</v>
      </c>
      <c r="D21" s="27"/>
      <c r="E21" s="5" t="s">
        <v>10</v>
      </c>
      <c r="F21" s="5">
        <v>460000</v>
      </c>
      <c r="G21" s="10">
        <v>460000</v>
      </c>
    </row>
    <row r="22" spans="1:7" ht="15">
      <c r="A22" s="9"/>
      <c r="B22" s="4"/>
      <c r="C22" s="27"/>
      <c r="D22" s="27"/>
      <c r="E22" s="5"/>
      <c r="F22" s="5"/>
      <c r="G22" s="10"/>
    </row>
    <row r="23" spans="1:7" ht="15">
      <c r="A23" s="9" t="s">
        <v>22</v>
      </c>
      <c r="B23" s="4" t="s">
        <v>7</v>
      </c>
      <c r="C23" s="27">
        <v>1257326.67</v>
      </c>
      <c r="D23" s="27"/>
      <c r="E23" s="5">
        <v>8326.67</v>
      </c>
      <c r="F23" s="5">
        <v>1249000</v>
      </c>
      <c r="G23" s="10">
        <f>E23+F23</f>
        <v>1257326.67</v>
      </c>
    </row>
    <row r="24" spans="1:7" ht="15">
      <c r="A24" s="9"/>
      <c r="B24" s="4" t="s">
        <v>9</v>
      </c>
      <c r="C24" s="27">
        <v>99012.04</v>
      </c>
      <c r="D24" s="27"/>
      <c r="E24" s="5">
        <v>26012.04</v>
      </c>
      <c r="F24" s="5">
        <v>73000</v>
      </c>
      <c r="G24" s="10">
        <f>E24+F24</f>
        <v>99012.04000000001</v>
      </c>
    </row>
    <row r="25" spans="1:7" ht="15">
      <c r="A25" s="9"/>
      <c r="B25" s="4"/>
      <c r="C25" s="5"/>
      <c r="D25" s="5"/>
      <c r="E25" s="5"/>
      <c r="F25" s="5"/>
      <c r="G25" s="10"/>
    </row>
    <row r="26" spans="1:7" ht="15">
      <c r="A26" s="11" t="s">
        <v>16</v>
      </c>
      <c r="B26" s="4"/>
      <c r="C26" s="27"/>
      <c r="D26" s="27"/>
      <c r="E26" s="5"/>
      <c r="F26" s="5"/>
      <c r="G26" s="10"/>
    </row>
    <row r="27" spans="1:7" ht="15" customHeight="1">
      <c r="A27" s="9" t="s">
        <v>15</v>
      </c>
      <c r="B27" s="4" t="s">
        <v>7</v>
      </c>
      <c r="C27" s="27">
        <v>15281062.63</v>
      </c>
      <c r="D27" s="27"/>
      <c r="E27" s="5">
        <v>445348.83</v>
      </c>
      <c r="F27" s="6">
        <v>14835713.8</v>
      </c>
      <c r="G27" s="10">
        <f>E27+F27</f>
        <v>15281062.63</v>
      </c>
    </row>
    <row r="28" spans="1:7" ht="15">
      <c r="A28" s="9"/>
      <c r="B28" s="4"/>
      <c r="C28" s="27"/>
      <c r="D28" s="27"/>
      <c r="E28" s="5"/>
      <c r="F28" s="5"/>
      <c r="G28" s="10"/>
    </row>
    <row r="29" spans="1:7" ht="15">
      <c r="A29" s="9" t="s">
        <v>17</v>
      </c>
      <c r="B29" s="4" t="s">
        <v>13</v>
      </c>
      <c r="C29" s="27">
        <v>1617456.99</v>
      </c>
      <c r="D29" s="27"/>
      <c r="E29" s="5">
        <v>196540.06</v>
      </c>
      <c r="F29" s="5">
        <v>1420916.93</v>
      </c>
      <c r="G29" s="10">
        <v>1617456.99</v>
      </c>
    </row>
    <row r="30" spans="1:7" ht="15">
      <c r="A30" s="9"/>
      <c r="B30" s="4"/>
      <c r="C30" s="27"/>
      <c r="D30" s="27"/>
      <c r="E30" s="5"/>
      <c r="F30" s="5"/>
      <c r="G30" s="10"/>
    </row>
    <row r="31" spans="1:7" ht="15" customHeight="1">
      <c r="A31" s="9" t="s">
        <v>12</v>
      </c>
      <c r="B31" s="4" t="s">
        <v>13</v>
      </c>
      <c r="C31" s="27">
        <v>1171820.32</v>
      </c>
      <c r="D31" s="27"/>
      <c r="E31" s="5" t="s">
        <v>10</v>
      </c>
      <c r="F31" s="5">
        <v>1171820.32</v>
      </c>
      <c r="G31" s="10">
        <v>1171820.32</v>
      </c>
    </row>
    <row r="32" spans="1:7" ht="15">
      <c r="A32" s="9"/>
      <c r="B32" s="4"/>
      <c r="C32" s="27"/>
      <c r="D32" s="27"/>
      <c r="E32" s="5"/>
      <c r="F32" s="5"/>
      <c r="G32" s="10"/>
    </row>
    <row r="33" spans="1:7" ht="15" customHeight="1">
      <c r="A33" s="9" t="s">
        <v>22</v>
      </c>
      <c r="B33" s="4" t="s">
        <v>7</v>
      </c>
      <c r="C33" s="27">
        <v>6037420.83</v>
      </c>
      <c r="D33" s="27"/>
      <c r="E33" s="5">
        <v>47420.83</v>
      </c>
      <c r="F33" s="5">
        <v>5990000</v>
      </c>
      <c r="G33" s="10">
        <f>E33+F33</f>
        <v>6037420.83</v>
      </c>
    </row>
    <row r="34" spans="1:7" ht="15" customHeight="1">
      <c r="A34" s="9"/>
      <c r="B34" s="4" t="s">
        <v>13</v>
      </c>
      <c r="C34" s="27">
        <v>280000</v>
      </c>
      <c r="D34" s="27"/>
      <c r="E34" s="5" t="s">
        <v>10</v>
      </c>
      <c r="F34" s="5">
        <v>280000</v>
      </c>
      <c r="G34" s="10">
        <v>280000</v>
      </c>
    </row>
    <row r="35" spans="1:7" ht="15" customHeight="1">
      <c r="A35" s="9"/>
      <c r="B35" s="4"/>
      <c r="C35" s="5"/>
      <c r="D35" s="5"/>
      <c r="E35" s="5"/>
      <c r="F35" s="5"/>
      <c r="G35" s="10"/>
    </row>
    <row r="36" spans="1:7" ht="15" customHeight="1">
      <c r="A36" s="11" t="s">
        <v>57</v>
      </c>
      <c r="B36" s="4"/>
      <c r="C36" s="5"/>
      <c r="D36" s="5"/>
      <c r="E36" s="5"/>
      <c r="F36" s="5"/>
      <c r="G36" s="10"/>
    </row>
    <row r="37" spans="1:7" ht="15" customHeight="1">
      <c r="A37" s="9" t="s">
        <v>22</v>
      </c>
      <c r="B37" s="4" t="s">
        <v>7</v>
      </c>
      <c r="C37" s="27">
        <v>400000</v>
      </c>
      <c r="D37" s="27"/>
      <c r="E37" s="5" t="s">
        <v>10</v>
      </c>
      <c r="F37" s="5">
        <v>400000</v>
      </c>
      <c r="G37" s="10">
        <v>400000</v>
      </c>
    </row>
    <row r="38" spans="1:7" ht="15">
      <c r="A38" s="9"/>
      <c r="B38" s="4"/>
      <c r="C38" s="27"/>
      <c r="D38" s="27"/>
      <c r="E38" s="5"/>
      <c r="F38" s="5"/>
      <c r="G38" s="10"/>
    </row>
    <row r="39" spans="1:7" ht="45">
      <c r="A39" s="11" t="s">
        <v>58</v>
      </c>
      <c r="B39" s="4"/>
      <c r="C39" s="27"/>
      <c r="D39" s="27"/>
      <c r="E39" s="5"/>
      <c r="F39" s="5"/>
      <c r="G39" s="10"/>
    </row>
    <row r="40" spans="1:7" ht="15">
      <c r="A40" s="9" t="s">
        <v>8</v>
      </c>
      <c r="B40" s="4" t="s">
        <v>7</v>
      </c>
      <c r="C40" s="27">
        <v>333765</v>
      </c>
      <c r="D40" s="27"/>
      <c r="E40" s="5">
        <v>33376.5</v>
      </c>
      <c r="F40" s="5">
        <v>300388.5</v>
      </c>
      <c r="G40" s="10">
        <f>E40+F40</f>
        <v>333765</v>
      </c>
    </row>
    <row r="41" spans="1:7" ht="15" customHeight="1">
      <c r="A41" s="9"/>
      <c r="B41" s="4" t="s">
        <v>13</v>
      </c>
      <c r="C41" s="27">
        <v>69240</v>
      </c>
      <c r="D41" s="27"/>
      <c r="E41" s="5">
        <v>19968.38</v>
      </c>
      <c r="F41" s="5">
        <v>49271.62</v>
      </c>
      <c r="G41" s="10">
        <v>69240</v>
      </c>
    </row>
    <row r="42" spans="1:7" ht="15">
      <c r="A42" s="9"/>
      <c r="B42" s="4"/>
      <c r="C42" s="27"/>
      <c r="D42" s="27"/>
      <c r="E42" s="5"/>
      <c r="F42" s="5"/>
      <c r="G42" s="10"/>
    </row>
    <row r="43" spans="1:7" ht="30">
      <c r="A43" s="9" t="s">
        <v>21</v>
      </c>
      <c r="B43" s="4" t="s">
        <v>13</v>
      </c>
      <c r="C43" s="27">
        <v>659973</v>
      </c>
      <c r="D43" s="27"/>
      <c r="E43" s="5">
        <v>72183.52</v>
      </c>
      <c r="F43" s="5">
        <v>587789.48</v>
      </c>
      <c r="G43" s="10">
        <v>659973</v>
      </c>
    </row>
    <row r="44" spans="1:7" ht="15" customHeight="1">
      <c r="A44" s="9"/>
      <c r="B44" s="4"/>
      <c r="C44" s="27"/>
      <c r="D44" s="27"/>
      <c r="E44" s="5"/>
      <c r="F44" s="5"/>
      <c r="G44" s="10"/>
    </row>
    <row r="45" spans="1:7" ht="15" customHeight="1">
      <c r="A45" s="9" t="s">
        <v>18</v>
      </c>
      <c r="B45" s="4" t="s">
        <v>13</v>
      </c>
      <c r="C45" s="27">
        <v>124771</v>
      </c>
      <c r="D45" s="27"/>
      <c r="E45" s="5">
        <v>6018.24</v>
      </c>
      <c r="F45" s="5">
        <v>118752.76</v>
      </c>
      <c r="G45" s="10">
        <v>124771</v>
      </c>
    </row>
    <row r="46" spans="1:7" ht="15" customHeight="1">
      <c r="A46" s="9"/>
      <c r="B46" s="4"/>
      <c r="C46" s="27"/>
      <c r="D46" s="27"/>
      <c r="E46" s="5"/>
      <c r="F46" s="5"/>
      <c r="G46" s="10"/>
    </row>
    <row r="47" spans="1:7" ht="15" customHeight="1">
      <c r="A47" s="9" t="s">
        <v>19</v>
      </c>
      <c r="B47" s="4" t="s">
        <v>13</v>
      </c>
      <c r="C47" s="27">
        <v>133789.6</v>
      </c>
      <c r="D47" s="27"/>
      <c r="E47" s="5">
        <v>8944.92</v>
      </c>
      <c r="F47" s="5">
        <v>124844.68</v>
      </c>
      <c r="G47" s="10">
        <v>133789.6</v>
      </c>
    </row>
    <row r="48" spans="1:7" ht="15" customHeight="1" thickBot="1">
      <c r="A48" s="9"/>
      <c r="B48" s="4"/>
      <c r="C48" s="29"/>
      <c r="D48" s="29"/>
      <c r="E48" s="14"/>
      <c r="F48" s="14"/>
      <c r="G48" s="15"/>
    </row>
    <row r="49" spans="1:7" ht="15.75" thickBot="1">
      <c r="A49" s="9"/>
      <c r="B49" s="4"/>
      <c r="C49" s="28">
        <f>SUM(C9:D47)</f>
        <v>95463388.73999998</v>
      </c>
      <c r="D49" s="28"/>
      <c r="E49" s="7">
        <f>SUM(E9:E47)</f>
        <v>2418578.6</v>
      </c>
      <c r="F49" s="7">
        <f>SUM(F9:F47)</f>
        <v>93044810.14000002</v>
      </c>
      <c r="G49" s="7">
        <f>SUM(G9:G47)</f>
        <v>95463388.73999998</v>
      </c>
    </row>
    <row r="50" spans="1:7" ht="13.5" thickBot="1">
      <c r="A50" s="12"/>
      <c r="B50" s="13"/>
      <c r="C50" s="16"/>
      <c r="D50" s="16"/>
      <c r="E50" s="16"/>
      <c r="F50" s="16"/>
      <c r="G50" s="17"/>
    </row>
    <row r="51" ht="15.75">
      <c r="A51" s="1"/>
    </row>
    <row r="52" ht="15.75">
      <c r="A52" s="1" t="s">
        <v>26</v>
      </c>
    </row>
    <row r="54" spans="1:4" ht="12.75">
      <c r="A54" t="s">
        <v>27</v>
      </c>
      <c r="B54" s="19"/>
      <c r="C54" s="20" t="s">
        <v>41</v>
      </c>
      <c r="D54" t="s">
        <v>42</v>
      </c>
    </row>
    <row r="55" spans="1:4" ht="12.75">
      <c r="A55" t="s">
        <v>38</v>
      </c>
      <c r="B55" s="19"/>
      <c r="C55" s="20" t="s">
        <v>41</v>
      </c>
      <c r="D55" t="s">
        <v>43</v>
      </c>
    </row>
    <row r="56" spans="1:4" ht="12.75">
      <c r="A56" t="s">
        <v>28</v>
      </c>
      <c r="B56" s="19"/>
      <c r="C56" s="20" t="s">
        <v>41</v>
      </c>
      <c r="D56" t="s">
        <v>44</v>
      </c>
    </row>
    <row r="57" spans="1:4" ht="12.75">
      <c r="A57" t="s">
        <v>29</v>
      </c>
      <c r="B57" s="19"/>
      <c r="C57" s="20" t="s">
        <v>41</v>
      </c>
      <c r="D57" t="s">
        <v>45</v>
      </c>
    </row>
    <row r="58" spans="1:4" ht="12.75">
      <c r="A58" t="s">
        <v>30</v>
      </c>
      <c r="B58" s="19"/>
      <c r="C58" s="20" t="s">
        <v>41</v>
      </c>
      <c r="D58" t="s">
        <v>46</v>
      </c>
    </row>
    <row r="59" spans="1:4" ht="12.75">
      <c r="A59" t="s">
        <v>33</v>
      </c>
      <c r="B59" s="19"/>
      <c r="C59" s="20" t="s">
        <v>41</v>
      </c>
      <c r="D59" t="s">
        <v>55</v>
      </c>
    </row>
    <row r="60" spans="1:4" ht="12.75">
      <c r="A60" t="s">
        <v>31</v>
      </c>
      <c r="B60" s="19"/>
      <c r="C60" s="20" t="s">
        <v>41</v>
      </c>
      <c r="D60" t="s">
        <v>47</v>
      </c>
    </row>
    <row r="61" spans="1:4" ht="12.75">
      <c r="A61" t="s">
        <v>32</v>
      </c>
      <c r="B61" s="19"/>
      <c r="C61" s="20" t="s">
        <v>41</v>
      </c>
      <c r="D61" t="s">
        <v>48</v>
      </c>
    </row>
    <row r="62" spans="1:4" ht="12.75">
      <c r="A62" t="s">
        <v>34</v>
      </c>
      <c r="B62" s="19"/>
      <c r="C62" s="20" t="s">
        <v>41</v>
      </c>
      <c r="D62" t="s">
        <v>53</v>
      </c>
    </row>
    <row r="63" spans="1:4" ht="12.75">
      <c r="A63" t="s">
        <v>36</v>
      </c>
      <c r="B63" s="19"/>
      <c r="C63" s="20" t="s">
        <v>41</v>
      </c>
      <c r="D63" t="s">
        <v>49</v>
      </c>
    </row>
    <row r="64" spans="1:4" ht="12.75">
      <c r="A64" t="s">
        <v>39</v>
      </c>
      <c r="B64" s="19"/>
      <c r="C64" s="20" t="s">
        <v>41</v>
      </c>
      <c r="D64" t="s">
        <v>52</v>
      </c>
    </row>
    <row r="65" spans="1:4" ht="12.75">
      <c r="A65" t="s">
        <v>40</v>
      </c>
      <c r="B65" s="19"/>
      <c r="C65" s="20" t="s">
        <v>41</v>
      </c>
      <c r="D65" t="s">
        <v>50</v>
      </c>
    </row>
    <row r="66" spans="1:4" ht="12.75">
      <c r="A66" t="s">
        <v>37</v>
      </c>
      <c r="B66" s="19"/>
      <c r="C66" s="20" t="s">
        <v>41</v>
      </c>
      <c r="D66" t="s">
        <v>51</v>
      </c>
    </row>
    <row r="67" spans="1:4" ht="12.75">
      <c r="A67" t="s">
        <v>35</v>
      </c>
      <c r="B67" s="19"/>
      <c r="C67" s="20" t="s">
        <v>41</v>
      </c>
      <c r="D67" t="s">
        <v>54</v>
      </c>
    </row>
  </sheetData>
  <mergeCells count="41">
    <mergeCell ref="C43:D43"/>
    <mergeCell ref="C44:D44"/>
    <mergeCell ref="C23:D23"/>
    <mergeCell ref="C22:D22"/>
    <mergeCell ref="C24:D24"/>
    <mergeCell ref="C34:D34"/>
    <mergeCell ref="C39:D39"/>
    <mergeCell ref="C40:D40"/>
    <mergeCell ref="C41:D41"/>
    <mergeCell ref="C42:D42"/>
    <mergeCell ref="C49:D49"/>
    <mergeCell ref="C45:D45"/>
    <mergeCell ref="C46:D46"/>
    <mergeCell ref="C47:D47"/>
    <mergeCell ref="C48:D48"/>
    <mergeCell ref="C32:D32"/>
    <mergeCell ref="C33:D33"/>
    <mergeCell ref="C38:D38"/>
    <mergeCell ref="C37:D37"/>
    <mergeCell ref="C28:D28"/>
    <mergeCell ref="C29:D29"/>
    <mergeCell ref="C30:D30"/>
    <mergeCell ref="C31:D31"/>
    <mergeCell ref="C20:D20"/>
    <mergeCell ref="C26:D26"/>
    <mergeCell ref="C21:D21"/>
    <mergeCell ref="C27:D27"/>
    <mergeCell ref="C16:D16"/>
    <mergeCell ref="C17:D17"/>
    <mergeCell ref="C18:D18"/>
    <mergeCell ref="C19:D19"/>
    <mergeCell ref="C14:D14"/>
    <mergeCell ref="C15:D15"/>
    <mergeCell ref="C8:D8"/>
    <mergeCell ref="C9:D9"/>
    <mergeCell ref="C10:D10"/>
    <mergeCell ref="C11:D11"/>
    <mergeCell ref="A5:C5"/>
    <mergeCell ref="D5:G5"/>
    <mergeCell ref="C6:D6"/>
    <mergeCell ref="C12:D1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43">
      <selection activeCell="E60" sqref="E60"/>
    </sheetView>
  </sheetViews>
  <sheetFormatPr defaultColWidth="9.140625" defaultRowHeight="12.75"/>
  <cols>
    <col min="1" max="1" width="13.28125" style="0" customWidth="1"/>
    <col min="2" max="2" width="9.7109375" style="0" customWidth="1"/>
    <col min="3" max="4" width="7.8515625" style="0" customWidth="1"/>
    <col min="5" max="5" width="14.28125" style="0" customWidth="1"/>
    <col min="6" max="7" width="15.7109375" style="0" customWidth="1"/>
  </cols>
  <sheetData>
    <row r="1" ht="15.75">
      <c r="I1" s="1"/>
    </row>
    <row r="2" spans="1:7" ht="14.25">
      <c r="A2" s="2" t="s">
        <v>1</v>
      </c>
      <c r="G2" t="s">
        <v>0</v>
      </c>
    </row>
    <row r="3" ht="15">
      <c r="A3" s="3"/>
    </row>
    <row r="4" ht="15.75" thickBot="1">
      <c r="A4" s="3"/>
    </row>
    <row r="5" spans="1:7" ht="15" customHeight="1">
      <c r="A5" s="22"/>
      <c r="B5" s="30"/>
      <c r="C5" s="30"/>
      <c r="D5" s="24" t="s">
        <v>2</v>
      </c>
      <c r="E5" s="30"/>
      <c r="F5" s="30"/>
      <c r="G5" s="31"/>
    </row>
    <row r="6" spans="1:7" ht="30" customHeight="1">
      <c r="A6" s="18" t="s">
        <v>3</v>
      </c>
      <c r="B6" s="4" t="s">
        <v>4</v>
      </c>
      <c r="C6" s="26" t="s">
        <v>62</v>
      </c>
      <c r="D6" s="26"/>
      <c r="E6" s="4" t="s">
        <v>23</v>
      </c>
      <c r="F6" s="4" t="s">
        <v>24</v>
      </c>
      <c r="G6" s="8" t="s">
        <v>25</v>
      </c>
    </row>
    <row r="7" spans="1:7" ht="15" customHeight="1">
      <c r="A7" s="18"/>
      <c r="B7" s="4"/>
      <c r="C7" s="4"/>
      <c r="D7" s="4"/>
      <c r="E7" s="4"/>
      <c r="F7" s="4"/>
      <c r="G7" s="8"/>
    </row>
    <row r="8" spans="1:7" ht="30.75" customHeight="1">
      <c r="A8" s="9" t="s">
        <v>5</v>
      </c>
      <c r="B8" s="4"/>
      <c r="C8" s="26"/>
      <c r="D8" s="26"/>
      <c r="E8" s="4"/>
      <c r="F8" s="4"/>
      <c r="G8" s="8"/>
    </row>
    <row r="9" spans="1:8" ht="15" customHeight="1">
      <c r="A9" s="9" t="s">
        <v>6</v>
      </c>
      <c r="B9" s="4" t="s">
        <v>7</v>
      </c>
      <c r="C9" s="27">
        <v>9916466.67</v>
      </c>
      <c r="D9" s="27"/>
      <c r="E9" s="5">
        <v>346466.67</v>
      </c>
      <c r="F9" s="5">
        <v>9570000</v>
      </c>
      <c r="G9" s="10">
        <f>E9+F9</f>
        <v>9916466.67</v>
      </c>
      <c r="H9">
        <v>1</v>
      </c>
    </row>
    <row r="10" spans="1:7" ht="15">
      <c r="A10" s="9"/>
      <c r="B10" s="4"/>
      <c r="C10" s="27"/>
      <c r="D10" s="27"/>
      <c r="E10" s="5"/>
      <c r="F10" s="5"/>
      <c r="G10" s="10"/>
    </row>
    <row r="11" spans="1:7" ht="15" customHeight="1">
      <c r="A11" s="9" t="s">
        <v>8</v>
      </c>
      <c r="B11" s="4" t="s">
        <v>7</v>
      </c>
      <c r="C11" s="27">
        <v>5629402.77</v>
      </c>
      <c r="D11" s="27"/>
      <c r="E11" s="5">
        <v>107301.9</v>
      </c>
      <c r="F11" s="5">
        <v>5522100.87</v>
      </c>
      <c r="G11" s="10">
        <f>E11+F11</f>
        <v>5629402.7700000005</v>
      </c>
    </row>
    <row r="12" spans="1:8" ht="15">
      <c r="A12" s="9"/>
      <c r="B12" s="4" t="s">
        <v>9</v>
      </c>
      <c r="C12" s="27">
        <v>1967243.3</v>
      </c>
      <c r="D12" s="27"/>
      <c r="E12" s="5">
        <v>10513.59</v>
      </c>
      <c r="F12" s="5">
        <v>1956729.71</v>
      </c>
      <c r="G12" s="10">
        <f>E12+F12</f>
        <v>1967243.3</v>
      </c>
      <c r="H12" s="21"/>
    </row>
    <row r="13" spans="1:7" ht="15">
      <c r="A13" s="9"/>
      <c r="B13" s="4"/>
      <c r="C13" s="5"/>
      <c r="D13" s="5"/>
      <c r="E13" s="5"/>
      <c r="F13" s="5"/>
      <c r="G13" s="10"/>
    </row>
    <row r="14" spans="1:8" ht="15" customHeight="1">
      <c r="A14" s="9" t="s">
        <v>11</v>
      </c>
      <c r="B14" s="4" t="s">
        <v>7</v>
      </c>
      <c r="C14" s="27">
        <v>20686471.23</v>
      </c>
      <c r="D14" s="27"/>
      <c r="E14" s="5">
        <v>472025.23</v>
      </c>
      <c r="F14" s="5">
        <v>20214446</v>
      </c>
      <c r="G14" s="10">
        <f aca="true" t="shared" si="0" ref="G14:G58">E14+F14</f>
        <v>20686471.23</v>
      </c>
      <c r="H14" s="21"/>
    </row>
    <row r="15" spans="1:7" ht="15">
      <c r="A15" s="9"/>
      <c r="B15" s="4"/>
      <c r="C15" s="27"/>
      <c r="D15" s="27"/>
      <c r="E15" s="5"/>
      <c r="F15" s="5"/>
      <c r="G15" s="10"/>
    </row>
    <row r="16" spans="1:7" ht="15" customHeight="1">
      <c r="A16" s="9" t="s">
        <v>12</v>
      </c>
      <c r="B16" s="4" t="s">
        <v>7</v>
      </c>
      <c r="C16" s="27">
        <v>20675307.65</v>
      </c>
      <c r="D16" s="27"/>
      <c r="E16" s="5">
        <v>830903.65</v>
      </c>
      <c r="F16" s="5">
        <v>19844404</v>
      </c>
      <c r="G16" s="10">
        <f t="shared" si="0"/>
        <v>20675307.65</v>
      </c>
    </row>
    <row r="17" spans="1:8" ht="15" customHeight="1">
      <c r="A17" s="9"/>
      <c r="B17" s="4" t="s">
        <v>13</v>
      </c>
      <c r="C17" s="27">
        <v>6078306.96</v>
      </c>
      <c r="D17" s="27"/>
      <c r="E17" s="5">
        <v>189306.96</v>
      </c>
      <c r="F17" s="5">
        <v>5889000</v>
      </c>
      <c r="G17" s="10">
        <f t="shared" si="0"/>
        <v>6078306.96</v>
      </c>
      <c r="H17" s="21"/>
    </row>
    <row r="18" spans="1:8" ht="15" customHeight="1">
      <c r="A18" s="9"/>
      <c r="B18" s="4" t="s">
        <v>9</v>
      </c>
      <c r="C18" s="27">
        <v>600936.99</v>
      </c>
      <c r="D18" s="27"/>
      <c r="E18" s="5">
        <v>936.99</v>
      </c>
      <c r="F18" s="5">
        <v>600000</v>
      </c>
      <c r="G18" s="10">
        <f t="shared" si="0"/>
        <v>600936.99</v>
      </c>
      <c r="H18" s="21"/>
    </row>
    <row r="19" spans="1:7" ht="15">
      <c r="A19" s="9"/>
      <c r="B19" s="4"/>
      <c r="C19" s="27"/>
      <c r="D19" s="27"/>
      <c r="E19" s="5"/>
      <c r="F19" s="5"/>
      <c r="G19" s="10">
        <f t="shared" si="0"/>
        <v>0</v>
      </c>
    </row>
    <row r="20" spans="1:7" ht="15">
      <c r="A20" s="9" t="s">
        <v>14</v>
      </c>
      <c r="B20" s="4" t="s">
        <v>7</v>
      </c>
      <c r="C20" s="27">
        <v>3882160</v>
      </c>
      <c r="D20" s="27"/>
      <c r="E20" s="5">
        <v>141160</v>
      </c>
      <c r="F20" s="5">
        <v>3741000</v>
      </c>
      <c r="G20" s="10">
        <f t="shared" si="0"/>
        <v>3882160</v>
      </c>
    </row>
    <row r="21" spans="1:7" ht="15">
      <c r="A21" s="9"/>
      <c r="B21" s="4"/>
      <c r="C21" s="27"/>
      <c r="D21" s="27"/>
      <c r="E21" s="5"/>
      <c r="F21" s="5"/>
      <c r="G21" s="10">
        <f t="shared" si="0"/>
        <v>0</v>
      </c>
    </row>
    <row r="22" spans="1:8" ht="15">
      <c r="A22" s="9" t="s">
        <v>20</v>
      </c>
      <c r="B22" s="4" t="s">
        <v>13</v>
      </c>
      <c r="C22" s="27">
        <v>1275436.71</v>
      </c>
      <c r="D22" s="27"/>
      <c r="E22" s="5">
        <v>11436.71</v>
      </c>
      <c r="F22" s="5">
        <v>1264000</v>
      </c>
      <c r="G22" s="10">
        <f t="shared" si="0"/>
        <v>1275436.71</v>
      </c>
      <c r="H22" s="21"/>
    </row>
    <row r="23" spans="1:7" ht="15">
      <c r="A23" s="9"/>
      <c r="B23" s="4"/>
      <c r="C23" s="27"/>
      <c r="D23" s="27"/>
      <c r="E23" s="5"/>
      <c r="F23" s="5"/>
      <c r="G23" s="10">
        <f t="shared" si="0"/>
        <v>0</v>
      </c>
    </row>
    <row r="24" spans="1:7" ht="15">
      <c r="A24" s="9" t="s">
        <v>22</v>
      </c>
      <c r="B24" s="4" t="s">
        <v>7</v>
      </c>
      <c r="C24" s="27">
        <v>1856293.33</v>
      </c>
      <c r="D24" s="27"/>
      <c r="E24" s="5">
        <v>12293.33</v>
      </c>
      <c r="F24" s="5">
        <v>1844000</v>
      </c>
      <c r="G24" s="10">
        <f t="shared" si="0"/>
        <v>1856293.33</v>
      </c>
    </row>
    <row r="25" spans="1:7" ht="15">
      <c r="A25" s="9"/>
      <c r="B25" s="4"/>
      <c r="C25" s="5"/>
      <c r="D25" s="5"/>
      <c r="E25" s="5"/>
      <c r="F25" s="5"/>
      <c r="G25" s="10">
        <f t="shared" si="0"/>
        <v>0</v>
      </c>
    </row>
    <row r="26" spans="1:7" ht="15">
      <c r="A26" s="11" t="s">
        <v>16</v>
      </c>
      <c r="B26" s="4"/>
      <c r="C26" s="27"/>
      <c r="D26" s="27"/>
      <c r="E26" s="5"/>
      <c r="F26" s="5"/>
      <c r="G26" s="10">
        <f t="shared" si="0"/>
        <v>0</v>
      </c>
    </row>
    <row r="27" spans="1:7" ht="15" customHeight="1">
      <c r="A27" s="9" t="s">
        <v>15</v>
      </c>
      <c r="B27" s="4" t="s">
        <v>7</v>
      </c>
      <c r="C27" s="27">
        <v>15321144.02</v>
      </c>
      <c r="D27" s="27"/>
      <c r="E27" s="5">
        <v>485430.22</v>
      </c>
      <c r="F27" s="6">
        <v>14835713.8</v>
      </c>
      <c r="G27" s="10">
        <f t="shared" si="0"/>
        <v>15321144.020000001</v>
      </c>
    </row>
    <row r="28" spans="1:7" ht="15">
      <c r="A28" s="9"/>
      <c r="B28" s="4"/>
      <c r="C28" s="27"/>
      <c r="D28" s="27"/>
      <c r="E28" s="5"/>
      <c r="F28" s="5"/>
      <c r="G28" s="10"/>
    </row>
    <row r="29" spans="1:8" ht="15">
      <c r="A29" s="9" t="s">
        <v>17</v>
      </c>
      <c r="B29" s="4" t="s">
        <v>13</v>
      </c>
      <c r="C29" s="27">
        <v>1753456.99</v>
      </c>
      <c r="D29" s="27"/>
      <c r="E29" s="5">
        <v>196540.06</v>
      </c>
      <c r="F29" s="5">
        <v>1556916.93</v>
      </c>
      <c r="G29" s="10">
        <f t="shared" si="0"/>
        <v>1753456.99</v>
      </c>
      <c r="H29" s="21"/>
    </row>
    <row r="30" spans="1:7" ht="15">
      <c r="A30" s="9"/>
      <c r="B30" s="4"/>
      <c r="C30" s="27"/>
      <c r="D30" s="27"/>
      <c r="E30" s="5"/>
      <c r="F30" s="5"/>
      <c r="G30" s="10"/>
    </row>
    <row r="31" spans="1:7" ht="15" customHeight="1">
      <c r="A31" s="9" t="s">
        <v>12</v>
      </c>
      <c r="B31" s="4" t="s">
        <v>13</v>
      </c>
      <c r="C31" s="27">
        <v>1318297.86</v>
      </c>
      <c r="D31" s="27"/>
      <c r="E31" s="5">
        <v>0</v>
      </c>
      <c r="F31" s="5">
        <v>1318297.86</v>
      </c>
      <c r="G31" s="10">
        <f t="shared" si="0"/>
        <v>1318297.86</v>
      </c>
    </row>
    <row r="32" spans="1:7" ht="15">
      <c r="A32" s="9"/>
      <c r="B32" s="4"/>
      <c r="C32" s="27"/>
      <c r="D32" s="27"/>
      <c r="E32" s="5"/>
      <c r="F32" s="5"/>
      <c r="G32" s="10"/>
    </row>
    <row r="33" spans="1:7" ht="15" customHeight="1">
      <c r="A33" s="9" t="s">
        <v>22</v>
      </c>
      <c r="B33" s="4" t="s">
        <v>7</v>
      </c>
      <c r="C33" s="27">
        <v>6084841.67</v>
      </c>
      <c r="D33" s="27"/>
      <c r="E33" s="5">
        <v>94841.67</v>
      </c>
      <c r="F33" s="5">
        <v>5990000</v>
      </c>
      <c r="G33" s="10">
        <f t="shared" si="0"/>
        <v>6084841.67</v>
      </c>
    </row>
    <row r="34" spans="1:7" ht="15" customHeight="1">
      <c r="A34" s="9"/>
      <c r="B34" s="4" t="s">
        <v>13</v>
      </c>
      <c r="C34" s="27">
        <v>350000</v>
      </c>
      <c r="D34" s="27"/>
      <c r="E34" s="5">
        <v>0</v>
      </c>
      <c r="F34" s="5">
        <v>350000</v>
      </c>
      <c r="G34" s="10">
        <f t="shared" si="0"/>
        <v>350000</v>
      </c>
    </row>
    <row r="35" spans="1:8" ht="15" customHeight="1">
      <c r="A35" s="9"/>
      <c r="B35" s="4" t="s">
        <v>9</v>
      </c>
      <c r="C35" s="27">
        <v>195268.17</v>
      </c>
      <c r="D35" s="27"/>
      <c r="E35" s="5">
        <v>49268.17</v>
      </c>
      <c r="F35" s="5">
        <v>146000</v>
      </c>
      <c r="G35" s="10">
        <f t="shared" si="0"/>
        <v>195268.16999999998</v>
      </c>
      <c r="H35" s="21"/>
    </row>
    <row r="36" spans="1:7" ht="15" customHeight="1">
      <c r="A36" s="9"/>
      <c r="B36" s="4"/>
      <c r="C36" s="5"/>
      <c r="D36" s="5"/>
      <c r="E36" s="5"/>
      <c r="F36" s="5"/>
      <c r="G36" s="10"/>
    </row>
    <row r="37" spans="1:7" ht="15" customHeight="1">
      <c r="A37" s="11" t="s">
        <v>57</v>
      </c>
      <c r="B37" s="4"/>
      <c r="C37" s="5"/>
      <c r="D37" s="5"/>
      <c r="E37" s="5"/>
      <c r="F37" s="5"/>
      <c r="G37" s="10"/>
    </row>
    <row r="38" spans="1:7" ht="15" customHeight="1">
      <c r="A38" s="9" t="s">
        <v>22</v>
      </c>
      <c r="B38" s="4" t="s">
        <v>7</v>
      </c>
      <c r="C38" s="27">
        <v>400000</v>
      </c>
      <c r="D38" s="27"/>
      <c r="E38" s="5">
        <v>0</v>
      </c>
      <c r="F38" s="5">
        <v>400000</v>
      </c>
      <c r="G38" s="10">
        <f t="shared" si="0"/>
        <v>400000</v>
      </c>
    </row>
    <row r="39" spans="1:8" ht="15" customHeight="1">
      <c r="A39" s="9"/>
      <c r="B39" s="4" t="s">
        <v>13</v>
      </c>
      <c r="C39" s="27">
        <v>536508.17</v>
      </c>
      <c r="D39" s="27"/>
      <c r="E39" s="5">
        <v>36508.17</v>
      </c>
      <c r="F39" s="5">
        <v>500000</v>
      </c>
      <c r="G39" s="10">
        <f t="shared" si="0"/>
        <v>536508.17</v>
      </c>
      <c r="H39" s="21"/>
    </row>
    <row r="40" spans="1:8" ht="15" customHeight="1">
      <c r="A40" s="9"/>
      <c r="B40" s="4" t="s">
        <v>9</v>
      </c>
      <c r="C40" s="27">
        <v>503493.15</v>
      </c>
      <c r="D40" s="27"/>
      <c r="E40" s="5">
        <v>3493.15</v>
      </c>
      <c r="F40" s="5">
        <v>500000</v>
      </c>
      <c r="G40" s="10">
        <f t="shared" si="0"/>
        <v>503493.15</v>
      </c>
      <c r="H40" s="21"/>
    </row>
    <row r="41" spans="1:7" ht="15" customHeight="1">
      <c r="A41" s="9"/>
      <c r="B41" s="4"/>
      <c r="C41" s="5"/>
      <c r="D41" s="5"/>
      <c r="E41" s="5"/>
      <c r="F41" s="5"/>
      <c r="G41" s="10"/>
    </row>
    <row r="42" spans="1:8" ht="15" customHeight="1">
      <c r="A42" s="9" t="s">
        <v>20</v>
      </c>
      <c r="B42" s="4" t="s">
        <v>13</v>
      </c>
      <c r="C42" s="27">
        <v>254878.66</v>
      </c>
      <c r="D42" s="27"/>
      <c r="E42" s="5">
        <v>4878.66</v>
      </c>
      <c r="F42" s="5">
        <v>250000</v>
      </c>
      <c r="G42" s="10">
        <f t="shared" si="0"/>
        <v>254878.66</v>
      </c>
      <c r="H42" s="21"/>
    </row>
    <row r="43" spans="1:7" ht="15" customHeight="1">
      <c r="A43" s="9"/>
      <c r="B43" s="4"/>
      <c r="C43" s="5"/>
      <c r="D43" s="5"/>
      <c r="E43" s="5"/>
      <c r="F43" s="5"/>
      <c r="G43" s="10"/>
    </row>
    <row r="44" spans="1:8" ht="15" customHeight="1">
      <c r="A44" s="9" t="s">
        <v>12</v>
      </c>
      <c r="B44" s="4" t="s">
        <v>13</v>
      </c>
      <c r="C44" s="27">
        <v>1562288.43</v>
      </c>
      <c r="D44" s="27"/>
      <c r="E44" s="5">
        <v>62288.43</v>
      </c>
      <c r="F44" s="5">
        <v>1500000</v>
      </c>
      <c r="G44" s="10">
        <f t="shared" si="0"/>
        <v>1562288.43</v>
      </c>
      <c r="H44" s="21"/>
    </row>
    <row r="45" spans="1:8" ht="15" customHeight="1">
      <c r="A45" s="9"/>
      <c r="B45" s="4" t="s">
        <v>9</v>
      </c>
      <c r="C45" s="27">
        <v>805589.04</v>
      </c>
      <c r="D45" s="27"/>
      <c r="E45" s="5">
        <v>5589.04</v>
      </c>
      <c r="F45" s="5">
        <v>800000</v>
      </c>
      <c r="G45" s="10">
        <f t="shared" si="0"/>
        <v>805589.04</v>
      </c>
      <c r="H45" s="21"/>
    </row>
    <row r="46" spans="1:7" ht="15" customHeight="1">
      <c r="A46" s="9"/>
      <c r="B46" s="4"/>
      <c r="C46" s="5"/>
      <c r="D46" s="5"/>
      <c r="E46" s="5"/>
      <c r="F46" s="5"/>
      <c r="G46" s="10"/>
    </row>
    <row r="47" spans="1:8" ht="15" customHeight="1">
      <c r="A47" s="9" t="s">
        <v>8</v>
      </c>
      <c r="B47" s="4" t="s">
        <v>9</v>
      </c>
      <c r="C47" s="27">
        <v>2024657.53</v>
      </c>
      <c r="D47" s="27"/>
      <c r="E47" s="5">
        <v>24657.53</v>
      </c>
      <c r="F47" s="5">
        <v>2000000</v>
      </c>
      <c r="G47" s="10">
        <f t="shared" si="0"/>
        <v>2024657.53</v>
      </c>
      <c r="H47" s="21"/>
    </row>
    <row r="48" spans="1:7" ht="15" customHeight="1">
      <c r="A48" s="9"/>
      <c r="B48" s="4"/>
      <c r="C48" s="5"/>
      <c r="D48" s="5"/>
      <c r="E48" s="5"/>
      <c r="F48" s="5"/>
      <c r="G48" s="10"/>
    </row>
    <row r="49" spans="1:8" ht="15" customHeight="1">
      <c r="A49" s="9" t="s">
        <v>17</v>
      </c>
      <c r="B49" s="4" t="s">
        <v>13</v>
      </c>
      <c r="C49" s="27">
        <v>100</v>
      </c>
      <c r="D49" s="27"/>
      <c r="E49" s="5">
        <v>100</v>
      </c>
      <c r="F49" s="5">
        <v>0</v>
      </c>
      <c r="G49" s="10">
        <f t="shared" si="0"/>
        <v>100</v>
      </c>
      <c r="H49" s="21"/>
    </row>
    <row r="50" spans="1:7" ht="15" customHeight="1">
      <c r="A50" s="9"/>
      <c r="B50" s="4"/>
      <c r="C50" s="5"/>
      <c r="D50" s="5"/>
      <c r="E50" s="5"/>
      <c r="F50" s="5"/>
      <c r="G50" s="10"/>
    </row>
    <row r="51" spans="1:7" ht="45">
      <c r="A51" s="11" t="s">
        <v>58</v>
      </c>
      <c r="B51" s="4"/>
      <c r="C51" s="27"/>
      <c r="D51" s="27"/>
      <c r="E51" s="5"/>
      <c r="F51" s="5"/>
      <c r="G51" s="10"/>
    </row>
    <row r="52" spans="1:7" ht="15">
      <c r="A52" s="9" t="s">
        <v>8</v>
      </c>
      <c r="B52" s="4" t="s">
        <v>7</v>
      </c>
      <c r="C52" s="27">
        <v>445020</v>
      </c>
      <c r="D52" s="27"/>
      <c r="E52" s="5">
        <v>66753</v>
      </c>
      <c r="F52" s="5">
        <v>378267</v>
      </c>
      <c r="G52" s="10">
        <f t="shared" si="0"/>
        <v>445020</v>
      </c>
    </row>
    <row r="53" spans="1:8" ht="15" customHeight="1">
      <c r="A53" s="9"/>
      <c r="B53" s="4" t="s">
        <v>13</v>
      </c>
      <c r="C53" s="27">
        <v>80780</v>
      </c>
      <c r="D53" s="27"/>
      <c r="E53" s="5">
        <v>11406.41</v>
      </c>
      <c r="F53" s="5">
        <v>69373.59</v>
      </c>
      <c r="G53" s="10">
        <f t="shared" si="0"/>
        <v>80780</v>
      </c>
      <c r="H53" s="21"/>
    </row>
    <row r="54" spans="1:7" ht="15">
      <c r="A54" s="9"/>
      <c r="B54" s="4"/>
      <c r="C54" s="27"/>
      <c r="D54" s="27"/>
      <c r="E54" s="5"/>
      <c r="F54" s="5"/>
      <c r="G54" s="10">
        <f t="shared" si="0"/>
        <v>0</v>
      </c>
    </row>
    <row r="55" spans="1:7" ht="30">
      <c r="A55" s="9" t="s">
        <v>21</v>
      </c>
      <c r="B55" s="4" t="s">
        <v>59</v>
      </c>
      <c r="C55" s="27">
        <v>2798673.03</v>
      </c>
      <c r="D55" s="27"/>
      <c r="E55" s="5">
        <v>0</v>
      </c>
      <c r="F55" s="5">
        <v>2798673.03</v>
      </c>
      <c r="G55" s="10">
        <f>E55+F55</f>
        <v>2798673.03</v>
      </c>
    </row>
    <row r="56" spans="1:8" ht="15">
      <c r="A56" s="9"/>
      <c r="B56" s="4" t="s">
        <v>13</v>
      </c>
      <c r="C56" s="27">
        <v>749020</v>
      </c>
      <c r="D56" s="27"/>
      <c r="E56" s="5">
        <v>79979.03</v>
      </c>
      <c r="F56" s="5">
        <v>669040.97</v>
      </c>
      <c r="G56" s="10">
        <f t="shared" si="0"/>
        <v>749020</v>
      </c>
      <c r="H56" s="21"/>
    </row>
    <row r="57" spans="1:7" ht="15" customHeight="1">
      <c r="A57" s="9"/>
      <c r="B57" s="4"/>
      <c r="C57" s="27"/>
      <c r="D57" s="27"/>
      <c r="E57" s="5"/>
      <c r="F57" s="5"/>
      <c r="G57" s="10">
        <f t="shared" si="0"/>
        <v>0</v>
      </c>
    </row>
    <row r="58" spans="1:8" ht="15" customHeight="1">
      <c r="A58" s="9" t="s">
        <v>19</v>
      </c>
      <c r="B58" s="4" t="s">
        <v>13</v>
      </c>
      <c r="C58" s="27">
        <v>143734.6</v>
      </c>
      <c r="D58" s="27"/>
      <c r="E58" s="5">
        <v>9813.3</v>
      </c>
      <c r="F58" s="5">
        <v>133921.3</v>
      </c>
      <c r="G58" s="10">
        <f t="shared" si="0"/>
        <v>143734.59999999998</v>
      </c>
      <c r="H58" s="21"/>
    </row>
    <row r="59" spans="1:7" ht="15" customHeight="1" thickBot="1">
      <c r="A59" s="9"/>
      <c r="B59" s="4"/>
      <c r="C59" s="29"/>
      <c r="D59" s="29"/>
      <c r="E59" s="14"/>
      <c r="F59" s="14"/>
      <c r="G59" s="15"/>
    </row>
    <row r="60" spans="1:7" ht="15.75" thickBot="1">
      <c r="A60" s="9"/>
      <c r="B60" s="4"/>
      <c r="C60" s="28">
        <f>SUM(C9:D58)</f>
        <v>107895776.92999999</v>
      </c>
      <c r="D60" s="28"/>
      <c r="E60" s="7">
        <f>SUM(E9:E58)</f>
        <v>3253891.8699999996</v>
      </c>
      <c r="F60" s="7">
        <f>SUM(F9:F58)</f>
        <v>104641885.06</v>
      </c>
      <c r="G60" s="7">
        <f>SUM(G9:G58)</f>
        <v>107895776.92999999</v>
      </c>
    </row>
    <row r="61" spans="1:7" ht="13.5" thickBot="1">
      <c r="A61" s="12"/>
      <c r="B61" s="13"/>
      <c r="C61" s="16"/>
      <c r="D61" s="16"/>
      <c r="E61" s="16"/>
      <c r="F61" s="16"/>
      <c r="G61" s="17"/>
    </row>
    <row r="62" ht="15.75">
      <c r="A62" s="1"/>
    </row>
    <row r="63" ht="15.75">
      <c r="A63" s="1" t="s">
        <v>26</v>
      </c>
    </row>
    <row r="65" spans="1:4" ht="12.75">
      <c r="A65" t="s">
        <v>27</v>
      </c>
      <c r="B65" s="19"/>
      <c r="C65" s="20" t="s">
        <v>41</v>
      </c>
      <c r="D65" t="s">
        <v>42</v>
      </c>
    </row>
    <row r="66" spans="1:4" ht="12.75">
      <c r="A66" t="s">
        <v>38</v>
      </c>
      <c r="B66" s="19"/>
      <c r="C66" s="20" t="s">
        <v>41</v>
      </c>
      <c r="D66" t="s">
        <v>43</v>
      </c>
    </row>
    <row r="67" spans="1:4" ht="12.75">
      <c r="A67" t="s">
        <v>28</v>
      </c>
      <c r="B67" s="19"/>
      <c r="C67" s="20" t="s">
        <v>41</v>
      </c>
      <c r="D67" t="s">
        <v>44</v>
      </c>
    </row>
    <row r="68" spans="1:4" ht="12.75">
      <c r="A68" t="s">
        <v>29</v>
      </c>
      <c r="B68" s="19"/>
      <c r="C68" s="20" t="s">
        <v>41</v>
      </c>
      <c r="D68" t="s">
        <v>45</v>
      </c>
    </row>
    <row r="69" spans="1:4" ht="12.75">
      <c r="A69" t="s">
        <v>30</v>
      </c>
      <c r="B69" s="19"/>
      <c r="C69" s="20" t="s">
        <v>41</v>
      </c>
      <c r="D69" t="s">
        <v>46</v>
      </c>
    </row>
    <row r="70" spans="1:4" ht="12.75">
      <c r="A70" t="s">
        <v>33</v>
      </c>
      <c r="B70" s="19"/>
      <c r="C70" s="20" t="s">
        <v>41</v>
      </c>
      <c r="D70" t="s">
        <v>55</v>
      </c>
    </row>
    <row r="71" spans="1:4" ht="12.75">
      <c r="A71" t="s">
        <v>31</v>
      </c>
      <c r="B71" s="19"/>
      <c r="C71" s="20" t="s">
        <v>41</v>
      </c>
      <c r="D71" t="s">
        <v>47</v>
      </c>
    </row>
    <row r="72" spans="1:4" ht="12.75">
      <c r="A72" t="s">
        <v>32</v>
      </c>
      <c r="B72" s="19"/>
      <c r="C72" s="20" t="s">
        <v>41</v>
      </c>
      <c r="D72" t="s">
        <v>48</v>
      </c>
    </row>
    <row r="73" spans="1:4" ht="12.75">
      <c r="A73" t="s">
        <v>34</v>
      </c>
      <c r="B73" s="19"/>
      <c r="C73" s="20" t="s">
        <v>41</v>
      </c>
      <c r="D73" t="s">
        <v>53</v>
      </c>
    </row>
    <row r="74" spans="1:4" ht="12.75">
      <c r="A74" t="s">
        <v>36</v>
      </c>
      <c r="B74" s="19"/>
      <c r="C74" s="20" t="s">
        <v>41</v>
      </c>
      <c r="D74" t="s">
        <v>49</v>
      </c>
    </row>
    <row r="75" spans="1:4" ht="12.75">
      <c r="A75" t="s">
        <v>60</v>
      </c>
      <c r="B75" s="19"/>
      <c r="C75" s="20" t="s">
        <v>41</v>
      </c>
      <c r="D75" t="s">
        <v>61</v>
      </c>
    </row>
    <row r="76" spans="1:4" ht="12.75">
      <c r="A76" t="s">
        <v>39</v>
      </c>
      <c r="B76" s="19"/>
      <c r="C76" s="20" t="s">
        <v>41</v>
      </c>
      <c r="D76" t="s">
        <v>52</v>
      </c>
    </row>
    <row r="77" spans="1:4" ht="12.75">
      <c r="A77" t="s">
        <v>40</v>
      </c>
      <c r="B77" s="19"/>
      <c r="C77" s="20" t="s">
        <v>41</v>
      </c>
      <c r="D77" t="s">
        <v>50</v>
      </c>
    </row>
    <row r="78" spans="1:4" ht="12.75">
      <c r="A78" t="s">
        <v>37</v>
      </c>
      <c r="B78" s="19"/>
      <c r="C78" s="20" t="s">
        <v>41</v>
      </c>
      <c r="D78" t="s">
        <v>51</v>
      </c>
    </row>
    <row r="79" spans="1:4" ht="12.75">
      <c r="A79" t="s">
        <v>35</v>
      </c>
      <c r="B79" s="19"/>
      <c r="C79" s="20" t="s">
        <v>41</v>
      </c>
      <c r="D79" t="s">
        <v>54</v>
      </c>
    </row>
  </sheetData>
  <mergeCells count="47">
    <mergeCell ref="A5:C5"/>
    <mergeCell ref="D5:G5"/>
    <mergeCell ref="C6:D6"/>
    <mergeCell ref="C12:D12"/>
    <mergeCell ref="C8:D8"/>
    <mergeCell ref="C9:D9"/>
    <mergeCell ref="C10:D10"/>
    <mergeCell ref="C11:D11"/>
    <mergeCell ref="C16:D16"/>
    <mergeCell ref="C17:D17"/>
    <mergeCell ref="C14:D14"/>
    <mergeCell ref="C15:D15"/>
    <mergeCell ref="C19:D19"/>
    <mergeCell ref="C20:D20"/>
    <mergeCell ref="C18:D18"/>
    <mergeCell ref="C21:D21"/>
    <mergeCell ref="C26:D26"/>
    <mergeCell ref="C22:D22"/>
    <mergeCell ref="C27:D27"/>
    <mergeCell ref="C28:D28"/>
    <mergeCell ref="C24:D24"/>
    <mergeCell ref="C23:D23"/>
    <mergeCell ref="C29:D29"/>
    <mergeCell ref="C30:D30"/>
    <mergeCell ref="C31:D31"/>
    <mergeCell ref="C32:D32"/>
    <mergeCell ref="C33:D33"/>
    <mergeCell ref="C38:D38"/>
    <mergeCell ref="C42:D42"/>
    <mergeCell ref="C44:D44"/>
    <mergeCell ref="C39:D39"/>
    <mergeCell ref="C40:D40"/>
    <mergeCell ref="C34:D34"/>
    <mergeCell ref="C52:D52"/>
    <mergeCell ref="C53:D53"/>
    <mergeCell ref="C45:D45"/>
    <mergeCell ref="C47:D47"/>
    <mergeCell ref="C54:D54"/>
    <mergeCell ref="C35:D35"/>
    <mergeCell ref="C60:D60"/>
    <mergeCell ref="C58:D58"/>
    <mergeCell ref="C59:D59"/>
    <mergeCell ref="C49:D49"/>
    <mergeCell ref="C55:D55"/>
    <mergeCell ref="C56:D56"/>
    <mergeCell ref="C57:D57"/>
    <mergeCell ref="C51:D5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61">
      <selection activeCell="A64" sqref="A64"/>
    </sheetView>
  </sheetViews>
  <sheetFormatPr defaultColWidth="9.140625" defaultRowHeight="12.75"/>
  <cols>
    <col min="1" max="1" width="13.28125" style="0" customWidth="1"/>
    <col min="2" max="2" width="9.7109375" style="0" customWidth="1"/>
    <col min="3" max="4" width="7.8515625" style="0" customWidth="1"/>
    <col min="5" max="5" width="14.28125" style="0" customWidth="1"/>
    <col min="6" max="7" width="15.7109375" style="0" customWidth="1"/>
  </cols>
  <sheetData>
    <row r="1" ht="15.75">
      <c r="I1" s="1"/>
    </row>
    <row r="2" spans="1:7" ht="14.25">
      <c r="A2" s="2" t="s">
        <v>1</v>
      </c>
      <c r="G2" t="s">
        <v>0</v>
      </c>
    </row>
    <row r="3" ht="15">
      <c r="A3" s="3"/>
    </row>
    <row r="4" ht="15.75" thickBot="1">
      <c r="A4" s="3"/>
    </row>
    <row r="5" spans="1:7" ht="15" customHeight="1">
      <c r="A5" s="22"/>
      <c r="B5" s="30"/>
      <c r="C5" s="30"/>
      <c r="D5" s="24" t="s">
        <v>2</v>
      </c>
      <c r="E5" s="30"/>
      <c r="F5" s="30"/>
      <c r="G5" s="31"/>
    </row>
    <row r="6" spans="1:7" ht="30" customHeight="1">
      <c r="A6" s="18" t="s">
        <v>3</v>
      </c>
      <c r="B6" s="4" t="s">
        <v>4</v>
      </c>
      <c r="C6" s="26" t="s">
        <v>65</v>
      </c>
      <c r="D6" s="26"/>
      <c r="E6" s="4" t="s">
        <v>23</v>
      </c>
      <c r="F6" s="4" t="s">
        <v>24</v>
      </c>
      <c r="G6" s="8" t="s">
        <v>25</v>
      </c>
    </row>
    <row r="7" spans="1:7" ht="15" customHeight="1">
      <c r="A7" s="18"/>
      <c r="B7" s="4"/>
      <c r="C7" s="4"/>
      <c r="D7" s="4"/>
      <c r="E7" s="4"/>
      <c r="F7" s="4"/>
      <c r="G7" s="8"/>
    </row>
    <row r="8" spans="1:7" ht="30.75" customHeight="1">
      <c r="A8" s="9" t="s">
        <v>5</v>
      </c>
      <c r="B8" s="4"/>
      <c r="C8" s="26"/>
      <c r="D8" s="26"/>
      <c r="E8" s="4"/>
      <c r="F8" s="4"/>
      <c r="G8" s="8"/>
    </row>
    <row r="9" spans="1:7" ht="15" customHeight="1">
      <c r="A9" s="9" t="s">
        <v>6</v>
      </c>
      <c r="B9" s="4" t="s">
        <v>7</v>
      </c>
      <c r="C9" s="27">
        <v>9980266.67</v>
      </c>
      <c r="D9" s="27"/>
      <c r="E9" s="5">
        <v>410266.67</v>
      </c>
      <c r="F9" s="5">
        <v>9570000</v>
      </c>
      <c r="G9" s="10">
        <f>E9+F9</f>
        <v>9980266.67</v>
      </c>
    </row>
    <row r="10" spans="1:7" ht="15">
      <c r="A10" s="9"/>
      <c r="B10" s="4"/>
      <c r="C10" s="27"/>
      <c r="D10" s="27"/>
      <c r="E10" s="5"/>
      <c r="F10" s="5"/>
      <c r="G10" s="10"/>
    </row>
    <row r="11" spans="1:7" ht="15" customHeight="1">
      <c r="A11" s="9" t="s">
        <v>8</v>
      </c>
      <c r="B11" s="4" t="s">
        <v>7</v>
      </c>
      <c r="C11" s="27">
        <v>5802738.44</v>
      </c>
      <c r="D11" s="27"/>
      <c r="E11" s="5">
        <v>139606.29</v>
      </c>
      <c r="F11" s="5">
        <v>5663132.15</v>
      </c>
      <c r="G11" s="10">
        <f>E11+F11</f>
        <v>5802738.44</v>
      </c>
    </row>
    <row r="12" spans="1:8" ht="15">
      <c r="A12" s="9"/>
      <c r="B12" s="4" t="s">
        <v>9</v>
      </c>
      <c r="C12" s="27">
        <v>3379694.95</v>
      </c>
      <c r="D12" s="27"/>
      <c r="E12" s="5">
        <v>23874.92</v>
      </c>
      <c r="F12" s="5">
        <v>3355820.03</v>
      </c>
      <c r="G12" s="10">
        <f>E12+F12</f>
        <v>3379694.9499999997</v>
      </c>
      <c r="H12" s="21"/>
    </row>
    <row r="13" spans="1:7" ht="15">
      <c r="A13" s="9"/>
      <c r="B13" s="4"/>
      <c r="C13" s="5"/>
      <c r="D13" s="5"/>
      <c r="E13" s="5"/>
      <c r="F13" s="5"/>
      <c r="G13" s="10"/>
    </row>
    <row r="14" spans="1:8" ht="15" customHeight="1">
      <c r="A14" s="9" t="s">
        <v>11</v>
      </c>
      <c r="B14" s="4" t="s">
        <v>7</v>
      </c>
      <c r="C14" s="27">
        <v>21039680.42</v>
      </c>
      <c r="D14" s="27"/>
      <c r="E14" s="5">
        <v>608234.87</v>
      </c>
      <c r="F14" s="5">
        <v>20431445.55</v>
      </c>
      <c r="G14" s="10">
        <f>E14+F14</f>
        <v>21039680.42</v>
      </c>
      <c r="H14" s="21"/>
    </row>
    <row r="15" spans="1:7" ht="15">
      <c r="A15" s="9"/>
      <c r="B15" s="4"/>
      <c r="C15" s="27"/>
      <c r="D15" s="27"/>
      <c r="E15" s="5"/>
      <c r="F15" s="5"/>
      <c r="G15" s="10"/>
    </row>
    <row r="16" spans="1:8" ht="15" customHeight="1">
      <c r="A16" s="9" t="s">
        <v>12</v>
      </c>
      <c r="B16" s="4" t="s">
        <v>7</v>
      </c>
      <c r="C16" s="27">
        <v>20807603.56</v>
      </c>
      <c r="D16" s="27"/>
      <c r="E16" s="5">
        <v>963199.67</v>
      </c>
      <c r="F16" s="5">
        <v>19844403.89</v>
      </c>
      <c r="G16" s="10">
        <f aca="true" t="shared" si="0" ref="G16:G28">E16+F16</f>
        <v>20807603.560000002</v>
      </c>
      <c r="H16" s="21"/>
    </row>
    <row r="17" spans="1:8" ht="15" customHeight="1">
      <c r="A17" s="9"/>
      <c r="B17" s="4" t="s">
        <v>13</v>
      </c>
      <c r="C17" s="27">
        <v>6119606.14</v>
      </c>
      <c r="D17" s="27"/>
      <c r="E17" s="5">
        <v>230606.14</v>
      </c>
      <c r="F17" s="5">
        <v>5889000</v>
      </c>
      <c r="G17" s="10">
        <f t="shared" si="0"/>
        <v>6119606.14</v>
      </c>
      <c r="H17" s="21"/>
    </row>
    <row r="18" spans="1:8" ht="15" customHeight="1">
      <c r="A18" s="9"/>
      <c r="B18" s="4" t="s">
        <v>9</v>
      </c>
      <c r="C18" s="27">
        <v>1960267.81</v>
      </c>
      <c r="D18" s="27"/>
      <c r="E18" s="5">
        <v>10267.81</v>
      </c>
      <c r="F18" s="5">
        <v>1950000</v>
      </c>
      <c r="G18" s="10">
        <f t="shared" si="0"/>
        <v>1960267.81</v>
      </c>
      <c r="H18" s="21"/>
    </row>
    <row r="19" spans="1:7" ht="15">
      <c r="A19" s="9"/>
      <c r="B19" s="4"/>
      <c r="C19" s="27"/>
      <c r="D19" s="27"/>
      <c r="E19" s="5"/>
      <c r="F19" s="5"/>
      <c r="G19" s="10"/>
    </row>
    <row r="20" spans="1:8" ht="15">
      <c r="A20" s="9" t="s">
        <v>14</v>
      </c>
      <c r="B20" s="4" t="s">
        <v>7</v>
      </c>
      <c r="C20" s="27">
        <v>3924060</v>
      </c>
      <c r="D20" s="27"/>
      <c r="E20" s="5">
        <v>183060</v>
      </c>
      <c r="F20" s="5">
        <v>3741000</v>
      </c>
      <c r="G20" s="10">
        <f t="shared" si="0"/>
        <v>3924060</v>
      </c>
      <c r="H20" s="21"/>
    </row>
    <row r="21" spans="1:7" ht="15">
      <c r="A21" s="9"/>
      <c r="B21" s="4"/>
      <c r="C21" s="27"/>
      <c r="D21" s="27"/>
      <c r="E21" s="5"/>
      <c r="F21" s="5"/>
      <c r="G21" s="10"/>
    </row>
    <row r="22" spans="1:7" ht="15">
      <c r="A22" s="9" t="s">
        <v>20</v>
      </c>
      <c r="B22" s="4" t="s">
        <v>7</v>
      </c>
      <c r="C22" s="27">
        <v>5693706.67</v>
      </c>
      <c r="D22" s="27"/>
      <c r="E22" s="5">
        <v>37706.67</v>
      </c>
      <c r="F22" s="5">
        <v>5656000</v>
      </c>
      <c r="G22" s="10">
        <f t="shared" si="0"/>
        <v>5693706.67</v>
      </c>
    </row>
    <row r="23" spans="1:8" ht="15">
      <c r="A23" s="9"/>
      <c r="B23" s="4" t="s">
        <v>13</v>
      </c>
      <c r="C23" s="27">
        <v>2093688.81</v>
      </c>
      <c r="D23" s="27"/>
      <c r="E23" s="5">
        <v>24688.81</v>
      </c>
      <c r="F23" s="5">
        <v>2069000</v>
      </c>
      <c r="G23" s="10">
        <f t="shared" si="0"/>
        <v>2093688.81</v>
      </c>
      <c r="H23" s="21"/>
    </row>
    <row r="24" spans="1:7" ht="15">
      <c r="A24" s="9"/>
      <c r="B24" s="4"/>
      <c r="C24" s="27"/>
      <c r="D24" s="27"/>
      <c r="E24" s="5"/>
      <c r="F24" s="5"/>
      <c r="G24" s="10"/>
    </row>
    <row r="25" spans="1:7" ht="15">
      <c r="A25" s="9" t="s">
        <v>22</v>
      </c>
      <c r="B25" s="4" t="s">
        <v>7</v>
      </c>
      <c r="C25" s="27">
        <v>3088453.33</v>
      </c>
      <c r="D25" s="27"/>
      <c r="E25" s="5">
        <v>20453.33</v>
      </c>
      <c r="F25" s="5">
        <v>3068000</v>
      </c>
      <c r="G25" s="10">
        <f t="shared" si="0"/>
        <v>3088453.33</v>
      </c>
    </row>
    <row r="26" spans="1:7" ht="15">
      <c r="A26" s="9"/>
      <c r="B26" s="4"/>
      <c r="C26" s="5"/>
      <c r="D26" s="5"/>
      <c r="E26" s="5"/>
      <c r="F26" s="5"/>
      <c r="G26" s="10"/>
    </row>
    <row r="27" spans="1:7" ht="15">
      <c r="A27" s="11" t="s">
        <v>16</v>
      </c>
      <c r="B27" s="4"/>
      <c r="C27" s="27"/>
      <c r="D27" s="27"/>
      <c r="E27" s="5"/>
      <c r="F27" s="5"/>
      <c r="G27" s="10"/>
    </row>
    <row r="28" spans="1:7" ht="15" customHeight="1">
      <c r="A28" s="9" t="s">
        <v>15</v>
      </c>
      <c r="B28" s="4" t="s">
        <v>7</v>
      </c>
      <c r="C28" s="27">
        <v>15364236.1</v>
      </c>
      <c r="D28" s="27"/>
      <c r="E28" s="5">
        <v>528522.3</v>
      </c>
      <c r="F28" s="6">
        <v>14835713.8</v>
      </c>
      <c r="G28" s="10">
        <f t="shared" si="0"/>
        <v>15364236.100000001</v>
      </c>
    </row>
    <row r="29" spans="1:7" ht="15">
      <c r="A29" s="9"/>
      <c r="B29" s="4"/>
      <c r="C29" s="27"/>
      <c r="D29" s="27"/>
      <c r="E29" s="5"/>
      <c r="F29" s="5"/>
      <c r="G29" s="10"/>
    </row>
    <row r="30" spans="1:8" ht="15">
      <c r="A30" s="9" t="s">
        <v>17</v>
      </c>
      <c r="B30" s="4" t="s">
        <v>13</v>
      </c>
      <c r="C30" s="27">
        <v>1889456.99</v>
      </c>
      <c r="D30" s="27"/>
      <c r="E30" s="5">
        <v>196540.06</v>
      </c>
      <c r="F30" s="5">
        <v>1692916.93</v>
      </c>
      <c r="G30" s="10">
        <f>E30+F30</f>
        <v>1889456.99</v>
      </c>
      <c r="H30" s="21"/>
    </row>
    <row r="31" spans="1:7" ht="15">
      <c r="A31" s="9"/>
      <c r="B31" s="4"/>
      <c r="C31" s="27"/>
      <c r="D31" s="27"/>
      <c r="E31" s="5"/>
      <c r="F31" s="5"/>
      <c r="G31" s="10"/>
    </row>
    <row r="32" spans="1:7" ht="15" customHeight="1">
      <c r="A32" s="9" t="s">
        <v>12</v>
      </c>
      <c r="B32" s="4" t="s">
        <v>13</v>
      </c>
      <c r="C32" s="27">
        <v>1464775.4</v>
      </c>
      <c r="D32" s="27"/>
      <c r="E32" s="5">
        <v>0</v>
      </c>
      <c r="F32" s="5">
        <v>1464775.4</v>
      </c>
      <c r="G32" s="10">
        <f>E32+F32</f>
        <v>1464775.4</v>
      </c>
    </row>
    <row r="33" spans="1:7" ht="15">
      <c r="A33" s="9"/>
      <c r="B33" s="4"/>
      <c r="C33" s="27"/>
      <c r="D33" s="27"/>
      <c r="E33" s="5"/>
      <c r="F33" s="5"/>
      <c r="G33" s="10"/>
    </row>
    <row r="34" spans="1:7" ht="15" customHeight="1">
      <c r="A34" s="9" t="s">
        <v>22</v>
      </c>
      <c r="B34" s="4" t="s">
        <v>7</v>
      </c>
      <c r="C34" s="27">
        <v>6132262.5</v>
      </c>
      <c r="D34" s="27"/>
      <c r="E34" s="5">
        <v>142262.5</v>
      </c>
      <c r="F34" s="5">
        <v>5990000</v>
      </c>
      <c r="G34" s="10">
        <f>E34+F34</f>
        <v>6132262.5</v>
      </c>
    </row>
    <row r="35" spans="1:7" ht="15" customHeight="1">
      <c r="A35" s="9"/>
      <c r="B35" s="4" t="s">
        <v>13</v>
      </c>
      <c r="C35" s="27">
        <v>420000</v>
      </c>
      <c r="D35" s="27"/>
      <c r="E35" s="5">
        <v>0</v>
      </c>
      <c r="F35" s="5">
        <v>420000</v>
      </c>
      <c r="G35" s="10">
        <f>E35+F35</f>
        <v>420000</v>
      </c>
    </row>
    <row r="36" spans="1:8" ht="15" customHeight="1">
      <c r="A36" s="9"/>
      <c r="B36" s="4" t="s">
        <v>9</v>
      </c>
      <c r="C36" s="27">
        <v>291013.26</v>
      </c>
      <c r="D36" s="27"/>
      <c r="E36" s="5">
        <v>72013.26</v>
      </c>
      <c r="F36" s="5">
        <v>219000</v>
      </c>
      <c r="G36" s="10">
        <f>E36+F36</f>
        <v>291013.26</v>
      </c>
      <c r="H36" s="21"/>
    </row>
    <row r="37" spans="1:7" ht="15" customHeight="1">
      <c r="A37" s="9"/>
      <c r="B37" s="4"/>
      <c r="C37" s="5"/>
      <c r="D37" s="5"/>
      <c r="E37" s="5"/>
      <c r="F37" s="5"/>
      <c r="G37" s="10"/>
    </row>
    <row r="38" spans="1:7" ht="15" customHeight="1">
      <c r="A38" s="11" t="s">
        <v>57</v>
      </c>
      <c r="B38" s="4"/>
      <c r="C38" s="5"/>
      <c r="D38" s="5"/>
      <c r="E38" s="5"/>
      <c r="F38" s="5"/>
      <c r="G38" s="10"/>
    </row>
    <row r="39" spans="1:7" ht="15" customHeight="1">
      <c r="A39" s="9" t="s">
        <v>22</v>
      </c>
      <c r="B39" s="4" t="s">
        <v>7</v>
      </c>
      <c r="C39" s="27">
        <v>400000</v>
      </c>
      <c r="D39" s="27"/>
      <c r="E39" s="5">
        <v>0</v>
      </c>
      <c r="F39" s="5">
        <v>400000</v>
      </c>
      <c r="G39" s="10">
        <f>E39+F39</f>
        <v>400000</v>
      </c>
    </row>
    <row r="40" spans="1:8" ht="15" customHeight="1">
      <c r="A40" s="9"/>
      <c r="B40" s="4" t="s">
        <v>13</v>
      </c>
      <c r="C40" s="27">
        <v>540153.49</v>
      </c>
      <c r="D40" s="27"/>
      <c r="E40" s="5">
        <v>40153.49</v>
      </c>
      <c r="F40" s="5">
        <v>500000</v>
      </c>
      <c r="G40" s="10">
        <f>E40+F40</f>
        <v>540153.49</v>
      </c>
      <c r="H40" s="21"/>
    </row>
    <row r="41" spans="1:8" ht="15" customHeight="1">
      <c r="A41" s="9"/>
      <c r="B41" s="4" t="s">
        <v>9</v>
      </c>
      <c r="C41" s="27">
        <v>507102.74</v>
      </c>
      <c r="D41" s="27"/>
      <c r="E41" s="5">
        <v>7102.74</v>
      </c>
      <c r="F41" s="5">
        <v>500000</v>
      </c>
      <c r="G41" s="10">
        <f>E41+F41</f>
        <v>507102.74</v>
      </c>
      <c r="H41" s="21"/>
    </row>
    <row r="42" spans="1:7" ht="15" customHeight="1">
      <c r="A42" s="9"/>
      <c r="B42" s="4"/>
      <c r="C42" s="5"/>
      <c r="D42" s="5"/>
      <c r="E42" s="5"/>
      <c r="F42" s="5"/>
      <c r="G42" s="10"/>
    </row>
    <row r="43" spans="1:8" ht="15" customHeight="1">
      <c r="A43" s="9" t="s">
        <v>20</v>
      </c>
      <c r="B43" s="4" t="s">
        <v>13</v>
      </c>
      <c r="C43" s="27">
        <v>256502.2</v>
      </c>
      <c r="D43" s="27"/>
      <c r="E43" s="5">
        <v>6502.2</v>
      </c>
      <c r="F43" s="5">
        <v>250000</v>
      </c>
      <c r="G43" s="10">
        <f>E43+F43</f>
        <v>256502.2</v>
      </c>
      <c r="H43" s="21"/>
    </row>
    <row r="44" spans="1:7" ht="15" customHeight="1">
      <c r="A44" s="9"/>
      <c r="B44" s="4"/>
      <c r="C44" s="5"/>
      <c r="D44" s="5"/>
      <c r="E44" s="5"/>
      <c r="F44" s="5"/>
      <c r="G44" s="10"/>
    </row>
    <row r="45" spans="1:8" ht="15" customHeight="1">
      <c r="A45" s="9" t="s">
        <v>12</v>
      </c>
      <c r="B45" s="4" t="s">
        <v>13</v>
      </c>
      <c r="C45" s="27">
        <v>1572903.43</v>
      </c>
      <c r="D45" s="27"/>
      <c r="E45" s="5">
        <v>72903.43</v>
      </c>
      <c r="F45" s="5">
        <v>1500000</v>
      </c>
      <c r="G45" s="10">
        <f>E45+F45</f>
        <v>1572903.43</v>
      </c>
      <c r="H45" s="21"/>
    </row>
    <row r="46" spans="1:8" ht="15" customHeight="1">
      <c r="A46" s="9"/>
      <c r="B46" s="4" t="s">
        <v>9</v>
      </c>
      <c r="C46" s="27">
        <v>811364.38</v>
      </c>
      <c r="D46" s="27"/>
      <c r="E46" s="5">
        <v>11364.38</v>
      </c>
      <c r="F46" s="5">
        <v>800000</v>
      </c>
      <c r="G46" s="10">
        <f>E46+F46</f>
        <v>811364.38</v>
      </c>
      <c r="H46" s="21"/>
    </row>
    <row r="47" spans="1:7" ht="15" customHeight="1">
      <c r="A47" s="9"/>
      <c r="B47" s="4"/>
      <c r="C47" s="5"/>
      <c r="D47" s="5"/>
      <c r="E47" s="5"/>
      <c r="F47" s="5"/>
      <c r="G47" s="10"/>
    </row>
    <row r="48" spans="1:8" ht="15" customHeight="1">
      <c r="A48" s="9" t="s">
        <v>8</v>
      </c>
      <c r="B48" s="4" t="s">
        <v>9</v>
      </c>
      <c r="C48" s="27">
        <v>2037397.26</v>
      </c>
      <c r="D48" s="27"/>
      <c r="E48" s="5">
        <v>37397.26</v>
      </c>
      <c r="F48" s="5">
        <v>2000000</v>
      </c>
      <c r="G48" s="10">
        <f>E48+F48</f>
        <v>2037397.26</v>
      </c>
      <c r="H48" s="21"/>
    </row>
    <row r="49" spans="1:7" ht="15" customHeight="1">
      <c r="A49" s="9"/>
      <c r="B49" s="4"/>
      <c r="C49" s="5"/>
      <c r="D49" s="5"/>
      <c r="E49" s="5"/>
      <c r="F49" s="5"/>
      <c r="G49" s="10"/>
    </row>
    <row r="50" spans="1:8" ht="15" customHeight="1">
      <c r="A50" s="9" t="s">
        <v>17</v>
      </c>
      <c r="B50" s="4" t="s">
        <v>13</v>
      </c>
      <c r="C50" s="27">
        <v>110</v>
      </c>
      <c r="D50" s="27"/>
      <c r="E50" s="5">
        <v>110</v>
      </c>
      <c r="F50" s="5">
        <v>0</v>
      </c>
      <c r="G50" s="10">
        <f>E50+F50</f>
        <v>110</v>
      </c>
      <c r="H50" s="21"/>
    </row>
    <row r="51" spans="1:7" ht="15" customHeight="1">
      <c r="A51" s="9"/>
      <c r="B51" s="4"/>
      <c r="C51" s="5"/>
      <c r="D51" s="5"/>
      <c r="E51" s="5"/>
      <c r="F51" s="5"/>
      <c r="G51" s="10"/>
    </row>
    <row r="52" spans="1:7" ht="45">
      <c r="A52" s="11" t="s">
        <v>58</v>
      </c>
      <c r="B52" s="4"/>
      <c r="C52" s="27"/>
      <c r="D52" s="27"/>
      <c r="E52" s="5"/>
      <c r="F52" s="5"/>
      <c r="G52" s="10"/>
    </row>
    <row r="53" spans="1:7" ht="15">
      <c r="A53" s="9" t="s">
        <v>8</v>
      </c>
      <c r="B53" s="4" t="s">
        <v>7</v>
      </c>
      <c r="C53" s="27">
        <v>445020</v>
      </c>
      <c r="D53" s="27"/>
      <c r="E53" s="5">
        <v>66753</v>
      </c>
      <c r="F53" s="5">
        <v>378267</v>
      </c>
      <c r="G53" s="10">
        <f aca="true" t="shared" si="1" ref="G53:G59">E53+F53</f>
        <v>445020</v>
      </c>
    </row>
    <row r="54" spans="1:8" ht="15" customHeight="1">
      <c r="A54" s="9"/>
      <c r="B54" s="4" t="s">
        <v>13</v>
      </c>
      <c r="C54" s="27">
        <v>95744</v>
      </c>
      <c r="D54" s="27"/>
      <c r="E54" s="5">
        <v>13275.4</v>
      </c>
      <c r="F54" s="5">
        <v>82468.6</v>
      </c>
      <c r="G54" s="10">
        <f t="shared" si="1"/>
        <v>95744</v>
      </c>
      <c r="H54" s="21"/>
    </row>
    <row r="55" spans="1:7" ht="15">
      <c r="A55" s="9"/>
      <c r="B55" s="4"/>
      <c r="C55" s="27"/>
      <c r="D55" s="27"/>
      <c r="E55" s="5"/>
      <c r="F55" s="5"/>
      <c r="G55" s="10"/>
    </row>
    <row r="56" spans="1:7" ht="30">
      <c r="A56" s="9" t="s">
        <v>21</v>
      </c>
      <c r="B56" s="4" t="s">
        <v>59</v>
      </c>
      <c r="C56" s="27">
        <v>2798673.03</v>
      </c>
      <c r="D56" s="27"/>
      <c r="E56" s="5">
        <v>0</v>
      </c>
      <c r="F56" s="5">
        <v>2798673.03</v>
      </c>
      <c r="G56" s="10">
        <f t="shared" si="1"/>
        <v>2798673.03</v>
      </c>
    </row>
    <row r="57" spans="1:8" ht="15">
      <c r="A57" s="9"/>
      <c r="B57" s="4" t="s">
        <v>13</v>
      </c>
      <c r="C57" s="27">
        <v>838067</v>
      </c>
      <c r="D57" s="27"/>
      <c r="E57" s="5">
        <v>87301.52</v>
      </c>
      <c r="F57" s="5">
        <v>750765.48</v>
      </c>
      <c r="G57" s="10">
        <f t="shared" si="1"/>
        <v>838067</v>
      </c>
      <c r="H57" s="21"/>
    </row>
    <row r="58" spans="1:7" ht="15" customHeight="1">
      <c r="A58" s="9"/>
      <c r="B58" s="4"/>
      <c r="C58" s="27"/>
      <c r="D58" s="27"/>
      <c r="E58" s="5"/>
      <c r="F58" s="5"/>
      <c r="G58" s="10"/>
    </row>
    <row r="59" spans="1:8" ht="15" customHeight="1">
      <c r="A59" s="9" t="s">
        <v>19</v>
      </c>
      <c r="B59" s="4" t="s">
        <v>13</v>
      </c>
      <c r="C59" s="27">
        <v>153679.6</v>
      </c>
      <c r="D59" s="27"/>
      <c r="E59" s="5">
        <v>10630.6</v>
      </c>
      <c r="F59" s="5">
        <v>143049</v>
      </c>
      <c r="G59" s="10">
        <f t="shared" si="1"/>
        <v>153679.6</v>
      </c>
      <c r="H59" s="21"/>
    </row>
    <row r="60" spans="1:7" ht="15" customHeight="1" thickBot="1">
      <c r="A60" s="9"/>
      <c r="B60" s="4"/>
      <c r="C60" s="29"/>
      <c r="D60" s="29"/>
      <c r="E60" s="14"/>
      <c r="F60" s="14"/>
      <c r="G60" s="15"/>
    </row>
    <row r="61" spans="1:7" ht="15.75" thickBot="1">
      <c r="A61" s="9"/>
      <c r="B61" s="4"/>
      <c r="C61" s="28">
        <f>SUM(C9:D59)</f>
        <v>119908228.18</v>
      </c>
      <c r="D61" s="28"/>
      <c r="E61" s="7">
        <f>SUM(E9:E59)</f>
        <v>3944797.3200000008</v>
      </c>
      <c r="F61" s="7">
        <f>SUM(F9:F59)</f>
        <v>115963430.86000001</v>
      </c>
      <c r="G61" s="7">
        <f>SUM(G9:G59)</f>
        <v>119908228.18</v>
      </c>
    </row>
    <row r="62" spans="1:7" ht="13.5" thickBot="1">
      <c r="A62" s="12"/>
      <c r="B62" s="13"/>
      <c r="C62" s="16"/>
      <c r="D62" s="16"/>
      <c r="E62" s="16"/>
      <c r="F62" s="16"/>
      <c r="G62" s="17"/>
    </row>
    <row r="63" ht="15.75">
      <c r="A63" s="1"/>
    </row>
    <row r="64" ht="15.75">
      <c r="A64" s="1" t="s">
        <v>68</v>
      </c>
    </row>
    <row r="66" spans="1:4" ht="12.75">
      <c r="A66" t="s">
        <v>27</v>
      </c>
      <c r="B66" s="19"/>
      <c r="C66" s="20" t="s">
        <v>41</v>
      </c>
      <c r="D66" t="s">
        <v>42</v>
      </c>
    </row>
    <row r="67" spans="1:4" ht="12.75">
      <c r="A67" t="s">
        <v>38</v>
      </c>
      <c r="B67" s="19"/>
      <c r="C67" s="20" t="s">
        <v>41</v>
      </c>
      <c r="D67" t="s">
        <v>43</v>
      </c>
    </row>
    <row r="68" spans="1:4" ht="12.75">
      <c r="A68" t="s">
        <v>28</v>
      </c>
      <c r="B68" s="19"/>
      <c r="C68" s="20" t="s">
        <v>41</v>
      </c>
      <c r="D68" t="s">
        <v>44</v>
      </c>
    </row>
    <row r="69" spans="1:4" ht="12.75">
      <c r="A69" t="s">
        <v>29</v>
      </c>
      <c r="B69" s="19"/>
      <c r="C69" s="20" t="s">
        <v>41</v>
      </c>
      <c r="D69" t="s">
        <v>45</v>
      </c>
    </row>
    <row r="70" spans="1:4" ht="12.75">
      <c r="A70" t="s">
        <v>30</v>
      </c>
      <c r="B70" s="19"/>
      <c r="C70" s="20" t="s">
        <v>41</v>
      </c>
      <c r="D70" t="s">
        <v>46</v>
      </c>
    </row>
    <row r="71" spans="1:4" ht="12.75">
      <c r="A71" t="s">
        <v>33</v>
      </c>
      <c r="B71" s="19"/>
      <c r="C71" s="20" t="s">
        <v>41</v>
      </c>
      <c r="D71" t="s">
        <v>55</v>
      </c>
    </row>
    <row r="72" spans="1:4" ht="12.75">
      <c r="A72" t="s">
        <v>31</v>
      </c>
      <c r="B72" s="19"/>
      <c r="C72" s="20" t="s">
        <v>41</v>
      </c>
      <c r="D72" t="s">
        <v>67</v>
      </c>
    </row>
    <row r="73" spans="1:4" ht="12.75">
      <c r="A73" t="s">
        <v>32</v>
      </c>
      <c r="B73" s="19"/>
      <c r="C73" s="20" t="s">
        <v>41</v>
      </c>
      <c r="D73" t="s">
        <v>48</v>
      </c>
    </row>
    <row r="74" spans="1:4" ht="12.75">
      <c r="A74" t="s">
        <v>34</v>
      </c>
      <c r="B74" s="19"/>
      <c r="C74" s="20" t="s">
        <v>41</v>
      </c>
      <c r="D74" t="s">
        <v>53</v>
      </c>
    </row>
    <row r="75" spans="1:4" ht="12.75">
      <c r="A75" t="s">
        <v>36</v>
      </c>
      <c r="B75" s="19"/>
      <c r="C75" s="20" t="s">
        <v>41</v>
      </c>
      <c r="D75" t="s">
        <v>49</v>
      </c>
    </row>
    <row r="76" spans="1:4" ht="12.75">
      <c r="A76" t="s">
        <v>60</v>
      </c>
      <c r="B76" s="19"/>
      <c r="C76" s="20" t="s">
        <v>41</v>
      </c>
      <c r="D76" t="s">
        <v>61</v>
      </c>
    </row>
    <row r="77" spans="1:4" ht="12.75">
      <c r="A77" t="s">
        <v>39</v>
      </c>
      <c r="B77" s="19"/>
      <c r="C77" s="20" t="s">
        <v>41</v>
      </c>
      <c r="D77" t="s">
        <v>52</v>
      </c>
    </row>
    <row r="78" spans="1:4" ht="12.75">
      <c r="A78" t="s">
        <v>40</v>
      </c>
      <c r="B78" s="19"/>
      <c r="C78" s="20" t="s">
        <v>41</v>
      </c>
      <c r="D78" t="s">
        <v>50</v>
      </c>
    </row>
    <row r="79" spans="1:4" ht="12.75">
      <c r="A79" t="s">
        <v>37</v>
      </c>
      <c r="B79" s="19"/>
      <c r="C79" s="20" t="s">
        <v>41</v>
      </c>
      <c r="D79" t="s">
        <v>51</v>
      </c>
    </row>
    <row r="80" spans="1:4" ht="12.75">
      <c r="A80" t="s">
        <v>35</v>
      </c>
      <c r="B80" s="19"/>
      <c r="C80" s="20" t="s">
        <v>41</v>
      </c>
      <c r="D80" t="s">
        <v>66</v>
      </c>
    </row>
  </sheetData>
  <mergeCells count="48">
    <mergeCell ref="C22:D22"/>
    <mergeCell ref="C55:D55"/>
    <mergeCell ref="C36:D36"/>
    <mergeCell ref="C61:D61"/>
    <mergeCell ref="C59:D59"/>
    <mergeCell ref="C60:D60"/>
    <mergeCell ref="C50:D50"/>
    <mergeCell ref="C56:D56"/>
    <mergeCell ref="C57:D57"/>
    <mergeCell ref="C58:D58"/>
    <mergeCell ref="C52:D52"/>
    <mergeCell ref="C53:D53"/>
    <mergeCell ref="C54:D54"/>
    <mergeCell ref="C46:D46"/>
    <mergeCell ref="C48:D48"/>
    <mergeCell ref="C34:D34"/>
    <mergeCell ref="C39:D39"/>
    <mergeCell ref="C43:D43"/>
    <mergeCell ref="C45:D45"/>
    <mergeCell ref="C40:D40"/>
    <mergeCell ref="C41:D41"/>
    <mergeCell ref="C35:D35"/>
    <mergeCell ref="C30:D30"/>
    <mergeCell ref="C31:D31"/>
    <mergeCell ref="C32:D32"/>
    <mergeCell ref="C33:D33"/>
    <mergeCell ref="C27:D27"/>
    <mergeCell ref="C23:D23"/>
    <mergeCell ref="C28:D28"/>
    <mergeCell ref="C29:D29"/>
    <mergeCell ref="C25:D25"/>
    <mergeCell ref="C24:D24"/>
    <mergeCell ref="C19:D19"/>
    <mergeCell ref="C20:D20"/>
    <mergeCell ref="C18:D18"/>
    <mergeCell ref="C21:D21"/>
    <mergeCell ref="C16:D16"/>
    <mergeCell ref="C17:D17"/>
    <mergeCell ref="C14:D14"/>
    <mergeCell ref="C15:D15"/>
    <mergeCell ref="A5:C5"/>
    <mergeCell ref="D5:G5"/>
    <mergeCell ref="C6:D6"/>
    <mergeCell ref="C12:D12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Falcon Corporate Services Sdn Bhd</cp:lastModifiedBy>
  <cp:lastPrinted>2005-10-28T08:55:24Z</cp:lastPrinted>
  <dcterms:created xsi:type="dcterms:W3CDTF">1996-10-14T23:33:28Z</dcterms:created>
  <dcterms:modified xsi:type="dcterms:W3CDTF">2005-11-02T08:20:01Z</dcterms:modified>
  <cp:category/>
  <cp:version/>
  <cp:contentType/>
  <cp:contentStatus/>
</cp:coreProperties>
</file>