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<sst xmlns="http://schemas.openxmlformats.org/spreadsheetml/2006/main" count="32" uniqueCount="26">
  <si>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</si>
  <si>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</si>
  <si>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</si>
  <si>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</si>
  <si>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</si>
  <si>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</si>
  <si>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</si>
  <si>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</si>
  <si>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</si>
  <si>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</si>
  <si>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</si>
  <si>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</si>
  <si>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</si>
  <si>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</si>
  <si>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</si>
  <si>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Machine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</si>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</sst>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15.71093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24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18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25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37680</v>
      </c>
      <c r="F12" s="9">
        <v>670552.54</v>
      </c>
      <c r="H12" s="12">
        <v>3777198.34</v>
      </c>
      <c r="I12" s="2">
        <f>F12+H12</f>
        <v>4447750.88</v>
      </c>
      <c r="J12" t="s">
        <v>17</v>
      </c>
      <c r="K12" s="16" t="s">
        <v>19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v>37680</v>
      </c>
      <c r="F17" s="2">
        <v>154980.55</v>
      </c>
      <c r="H17" s="12">
        <v>892830.46</v>
      </c>
      <c r="I17" s="2">
        <f>F17+H17</f>
        <v>1047811.01</v>
      </c>
      <c r="J17" t="s">
        <v>15</v>
      </c>
      <c r="K17" s="16" t="s">
        <v>20</v>
      </c>
    </row>
    <row r="18" spans="1:11" ht="15">
      <c r="A18" t="s">
        <v>6</v>
      </c>
      <c r="C18" s="16" t="s">
        <v>13</v>
      </c>
      <c r="D18" s="5">
        <v>37680</v>
      </c>
      <c r="F18" s="9">
        <v>395458.42</v>
      </c>
      <c r="H18" s="12">
        <v>1458471.18</v>
      </c>
      <c r="I18" s="18">
        <f>F18+H18</f>
        <v>1853929.5999999999</v>
      </c>
      <c r="J18" t="s">
        <v>16</v>
      </c>
      <c r="K18" s="16" t="s">
        <v>21</v>
      </c>
    </row>
    <row r="19" spans="9:11" ht="15">
      <c r="I19" s="18">
        <f>I17+I18</f>
        <v>2901740.61</v>
      </c>
      <c r="K19" s="16" t="s">
        <v>22</v>
      </c>
    </row>
    <row r="20" ht="12.75">
      <c r="K20" s="16" t="s">
        <v>23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Total Corporate Compliance</cp:lastModifiedBy>
  <cp:lastPrinted>2002-06-06T08:46:02Z</cp:lastPrinted>
  <dcterms:created xsi:type="dcterms:W3CDTF">2002-04-30T16:54:33Z</dcterms:created>
  <dcterms:modified xsi:type="dcterms:W3CDTF">2003-03-07T06:49:48Z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