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00" windowHeight="55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<sst xmlns="http://schemas.openxmlformats.org/spreadsheetml/2006/main" count="54" uniqueCount="46">
  <si>
    <t>Aktif Lifestyle Corporation Berhad</t>
  </si>
  <si>
    <t xml:space="preserve">Income statement </t>
  </si>
  <si>
    <t>Revenue</t>
  </si>
  <si>
    <t>Cost of sales</t>
  </si>
  <si>
    <t>Gross profit</t>
  </si>
  <si>
    <t>Other operating Income</t>
  </si>
  <si>
    <t>Adminstrative expenses</t>
  </si>
  <si>
    <t>Distribution expenses</t>
  </si>
  <si>
    <t>Other operating Expenses</t>
  </si>
  <si>
    <t>Exceptional items</t>
  </si>
  <si>
    <t>Profit before Taxation</t>
  </si>
  <si>
    <t>MI</t>
  </si>
  <si>
    <t>Deconsolidation on 18 June 2004</t>
  </si>
  <si>
    <t>RM'000</t>
  </si>
  <si>
    <t>Deconsolidation on 1 March 2003</t>
  </si>
  <si>
    <t>Balance Sheet</t>
  </si>
  <si>
    <t>NON CURRENT ASSETS</t>
  </si>
  <si>
    <t>Property, plant and equiptment</t>
  </si>
  <si>
    <t>Other investments</t>
  </si>
  <si>
    <t>CURRENT ASSETS</t>
  </si>
  <si>
    <t>Inventory</t>
  </si>
  <si>
    <t>Trade receivables</t>
  </si>
  <si>
    <t>Other receivables</t>
  </si>
  <si>
    <t>Cash and bank</t>
  </si>
  <si>
    <t>CURRENT LIABILITIES</t>
  </si>
  <si>
    <t>Trade payables</t>
  </si>
  <si>
    <t>Other payables</t>
  </si>
  <si>
    <t>Tax payables</t>
  </si>
  <si>
    <t xml:space="preserve">NET CURRENT </t>
  </si>
  <si>
    <t>ASSETS/LIABILITIES</t>
  </si>
  <si>
    <t>FINANCED BY</t>
  </si>
  <si>
    <t>Share capital</t>
  </si>
  <si>
    <t>Reserves</t>
  </si>
  <si>
    <t>Shareholders Equity</t>
  </si>
  <si>
    <t>Finance cost</t>
  </si>
  <si>
    <t>Taxation</t>
  </si>
  <si>
    <t>Bank borrowing</t>
  </si>
  <si>
    <t>Dividend</t>
  </si>
  <si>
    <t xml:space="preserve">Financial year ended </t>
  </si>
  <si>
    <t>Profit/(Loss) from operation</t>
  </si>
  <si>
    <t>Financial year ended</t>
  </si>
  <si>
    <t xml:space="preserve">Effects on financial statement resulting form the the change in deconsolidation dates from  1 March  </t>
  </si>
  <si>
    <t>2003 to 18 June 2004</t>
  </si>
  <si>
    <t xml:space="preserve">The following are effects on the financial statement. </t>
  </si>
  <si>
    <t>Profit/(Loss) after Taxation</t>
  </si>
  <si>
    <t>Tax recoverable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</si>
</sst>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 horizontal="right"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8" xfId="0" applyBorder="1" applyAlignment="1">
      <alignment/>
    </xf>
    <xf numFmtId="15" fontId="0" fillId="0" borderId="0" xfId="0" applyNumberFormat="1" applyAlignment="1">
      <alignment/>
    </xf>
    <xf numFmtId="0" fontId="0" fillId="0" borderId="14" xfId="0" applyBorder="1" applyAlignment="1">
      <alignment/>
    </xf>
    <xf numFmtId="15" fontId="0" fillId="0" borderId="15" xfId="0" applyNumberFormat="1" applyBorder="1" applyAlignment="1">
      <alignment/>
    </xf>
    <xf numFmtId="15" fontId="0" fillId="0" borderId="16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37" fontId="0" fillId="0" borderId="17" xfId="0" applyNumberFormat="1" applyBorder="1" applyAlignment="1">
      <alignment/>
    </xf>
    <xf numFmtId="37" fontId="0" fillId="0" borderId="18" xfId="0" applyNumberFormat="1" applyBorder="1" applyAlignment="1">
      <alignment/>
    </xf>
    <xf numFmtId="37" fontId="0" fillId="0" borderId="19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LCB%20console%20date%2018%20June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">
          <cell r="P35">
            <v>465</v>
          </cell>
        </row>
        <row r="44">
          <cell r="P44">
            <v>20000</v>
          </cell>
        </row>
        <row r="45">
          <cell r="P45">
            <v>1161</v>
          </cell>
        </row>
        <row r="46">
          <cell r="P46">
            <v>3368</v>
          </cell>
        </row>
        <row r="53">
          <cell r="P53">
            <v>20479</v>
          </cell>
        </row>
      </sheetData>
      <sheetData sheetId="1">
        <row r="23">
          <cell r="J23">
            <v>-181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0"/>
  <sheetViews>
    <sheetView tabSelected="1" workbookViewId="0" topLeftCell="A3">
      <selection activeCell="A3" sqref="A3"/>
    </sheetView>
  </sheetViews>
  <sheetFormatPr defaultColWidth="9.140625" defaultRowHeight="12.75"/>
  <cols>
    <col min="1" max="1" width="19.28125" style="0" customWidth="1"/>
    <col min="2" max="2" width="1.1484375" style="0" customWidth="1"/>
    <col min="3" max="3" width="0.9921875" style="0" customWidth="1"/>
    <col min="4" max="4" width="4.57421875" style="0" customWidth="1"/>
    <col min="5" max="5" width="15.28125" style="0" customWidth="1"/>
    <col min="6" max="6" width="15.7109375" style="0" customWidth="1"/>
    <col min="7" max="7" width="2.140625" style="0" customWidth="1"/>
    <col min="8" max="8" width="15.140625" style="0" customWidth="1"/>
    <col min="9" max="9" width="14.8515625" style="0" customWidth="1"/>
  </cols>
  <sheetData>
    <row r="2" ht="12.75">
      <c r="A2" s="2" t="s">
        <v>0</v>
      </c>
    </row>
    <row r="3" ht="12.75">
      <c r="A3" t="s">
        <v>0</v>
      </c>
    </row>
    <row r="4" ht="12.75">
      <c r="A4" s="3" t="s">
        <v>41</v>
      </c>
    </row>
    <row r="5" ht="12.75">
      <c r="A5" s="4" t="s">
        <v>42</v>
      </c>
    </row>
    <row r="7" ht="12.75">
      <c r="A7" t="s">
        <v>43</v>
      </c>
    </row>
    <row r="9" ht="12.75">
      <c r="A9" s="1" t="s">
        <v>1</v>
      </c>
    </row>
    <row r="10" spans="1:9" ht="12.75">
      <c r="A10" s="1"/>
      <c r="E10" s="1" t="s">
        <v>14</v>
      </c>
      <c r="F10" s="1"/>
      <c r="H10" s="1" t="s">
        <v>12</v>
      </c>
      <c r="I10" s="1"/>
    </row>
    <row r="11" spans="5:9" ht="12.75">
      <c r="E11" s="36" t="s">
        <v>38</v>
      </c>
      <c r="F11" s="36"/>
      <c r="H11" s="36" t="s">
        <v>38</v>
      </c>
      <c r="I11" s="36"/>
    </row>
    <row r="12" spans="5:9" ht="12.75">
      <c r="E12" s="24">
        <v>38046</v>
      </c>
      <c r="F12" s="24"/>
      <c r="H12" s="24">
        <v>38046</v>
      </c>
      <c r="I12" s="24"/>
    </row>
    <row r="13" spans="5:9" ht="12.75">
      <c r="E13" s="5" t="s">
        <v>13</v>
      </c>
      <c r="F13" s="5"/>
      <c r="H13" s="5" t="s">
        <v>13</v>
      </c>
      <c r="I13" s="5"/>
    </row>
    <row r="14" spans="1:9" ht="12.75">
      <c r="A14" t="s">
        <v>2</v>
      </c>
      <c r="E14" s="18">
        <v>1724</v>
      </c>
      <c r="F14" s="18"/>
      <c r="H14" s="18">
        <f>181977</f>
        <v>181977</v>
      </c>
      <c r="I14" s="18"/>
    </row>
    <row r="15" spans="1:9" ht="12.75">
      <c r="A15" t="s">
        <v>3</v>
      </c>
      <c r="E15" s="17">
        <v>-707</v>
      </c>
      <c r="F15" s="17"/>
      <c r="G15" s="21"/>
      <c r="H15" s="17">
        <v>-142669</v>
      </c>
      <c r="I15" s="17"/>
    </row>
    <row r="16" spans="1:9" ht="12.75">
      <c r="A16" t="s">
        <v>4</v>
      </c>
      <c r="E16" s="14">
        <f>SUM(E14:E15)</f>
        <v>1017</v>
      </c>
      <c r="F16" s="14"/>
      <c r="H16" s="14">
        <v>39308</v>
      </c>
      <c r="I16" s="14"/>
    </row>
    <row r="17" spans="1:9" ht="12.75">
      <c r="A17" t="s">
        <v>5</v>
      </c>
      <c r="E17" s="14">
        <v>770</v>
      </c>
      <c r="F17" s="14"/>
      <c r="H17" s="14">
        <v>7808</v>
      </c>
      <c r="I17" s="14"/>
    </row>
    <row r="18" spans="1:9" ht="12.75">
      <c r="A18" t="s">
        <v>6</v>
      </c>
      <c r="E18" s="14">
        <v>-770</v>
      </c>
      <c r="F18" s="14"/>
      <c r="H18" s="14">
        <v>-53540</v>
      </c>
      <c r="I18" s="14"/>
    </row>
    <row r="19" spans="1:9" ht="12.75">
      <c r="A19" t="s">
        <v>7</v>
      </c>
      <c r="E19" s="14">
        <v>-111</v>
      </c>
      <c r="F19" s="14"/>
      <c r="H19" s="14">
        <v>-3845</v>
      </c>
      <c r="I19" s="14"/>
    </row>
    <row r="20" spans="1:9" ht="12.75">
      <c r="A20" t="s">
        <v>8</v>
      </c>
      <c r="E20" s="17">
        <v>-95</v>
      </c>
      <c r="F20" s="17"/>
      <c r="G20" s="21"/>
      <c r="H20" s="17">
        <v>-8022</v>
      </c>
      <c r="I20" s="17"/>
    </row>
    <row r="21" spans="1:9" ht="12.75">
      <c r="A21" t="s">
        <v>39</v>
      </c>
      <c r="E21" s="14">
        <f>SUM(E16:E20)</f>
        <v>811</v>
      </c>
      <c r="F21" s="14"/>
      <c r="H21" s="14">
        <v>-18291</v>
      </c>
      <c r="I21" s="14"/>
    </row>
    <row r="22" spans="1:9" ht="12.75">
      <c r="A22" t="s">
        <v>34</v>
      </c>
      <c r="E22" s="14"/>
      <c r="F22" s="14"/>
      <c r="H22" s="14">
        <v>-117</v>
      </c>
      <c r="I22" s="14"/>
    </row>
    <row r="23" spans="1:9" ht="12.75">
      <c r="A23" t="s">
        <v>9</v>
      </c>
      <c r="E23" s="17">
        <v>46577</v>
      </c>
      <c r="F23" s="17"/>
      <c r="G23" s="21"/>
      <c r="H23" s="17"/>
      <c r="I23" s="17"/>
    </row>
    <row r="24" spans="1:9" ht="12.75">
      <c r="A24" t="s">
        <v>10</v>
      </c>
      <c r="E24" s="18">
        <f>SUM(E21:E22)</f>
        <v>811</v>
      </c>
      <c r="F24" s="18"/>
      <c r="G24" s="22"/>
      <c r="H24" s="18">
        <v>18408</v>
      </c>
      <c r="I24" s="18"/>
    </row>
    <row r="25" spans="1:9" ht="12.75">
      <c r="A25" t="s">
        <v>35</v>
      </c>
      <c r="E25" s="23"/>
      <c r="F25" s="23"/>
      <c r="G25" s="21"/>
      <c r="H25" s="17">
        <v>-929</v>
      </c>
      <c r="I25" s="17"/>
    </row>
    <row r="26" spans="1:9" ht="12.75">
      <c r="A26" t="s">
        <v>44</v>
      </c>
      <c r="E26" s="11">
        <f>SUM(E23:E25)</f>
        <v>47388</v>
      </c>
      <c r="F26" s="11"/>
      <c r="G26" s="25"/>
      <c r="H26" s="11">
        <v>-19337</v>
      </c>
      <c r="I26" s="11"/>
    </row>
    <row r="27" spans="1:9" ht="12.75" hidden="1">
      <c r="A27" t="s">
        <v>11</v>
      </c>
      <c r="E27" s="17"/>
      <c r="F27" s="17"/>
      <c r="H27" s="14">
        <v>3686</v>
      </c>
      <c r="I27" s="6">
        <f>'[1]Sheet2'!$J$23</f>
        <v>-181</v>
      </c>
    </row>
    <row r="28" spans="5:9" ht="13.5" hidden="1" thickBot="1">
      <c r="E28" s="7">
        <f>SUM(E21:E23)</f>
        <v>47388</v>
      </c>
      <c r="F28" s="19">
        <f>SUM(F26:F27)</f>
        <v>0</v>
      </c>
      <c r="H28" s="18">
        <f>SUM(H26:H27)</f>
        <v>-15651</v>
      </c>
      <c r="I28" s="20">
        <f>SUM(I26:I27)</f>
        <v>-181</v>
      </c>
    </row>
    <row r="29" ht="12.75">
      <c r="H29" s="8"/>
    </row>
    <row r="30" ht="12.75">
      <c r="H30" s="8"/>
    </row>
    <row r="31" ht="12.75">
      <c r="A31" s="1" t="s">
        <v>15</v>
      </c>
    </row>
    <row r="32" spans="1:8" ht="12.75">
      <c r="A32" s="1"/>
      <c r="E32" s="1" t="s">
        <v>14</v>
      </c>
      <c r="H32" s="1" t="s">
        <v>12</v>
      </c>
    </row>
    <row r="33" spans="1:9" ht="12.75">
      <c r="A33" s="1"/>
      <c r="E33" s="36" t="s">
        <v>40</v>
      </c>
      <c r="F33" s="36"/>
      <c r="H33" s="36" t="s">
        <v>40</v>
      </c>
      <c r="I33" s="36"/>
    </row>
    <row r="34" spans="1:9" ht="12.75">
      <c r="A34" s="1"/>
      <c r="E34" s="26">
        <v>38046</v>
      </c>
      <c r="F34" s="27"/>
      <c r="H34" s="26">
        <v>38046</v>
      </c>
      <c r="I34" s="27"/>
    </row>
    <row r="35" spans="5:9" ht="12.75">
      <c r="E35" s="28" t="s">
        <v>13</v>
      </c>
      <c r="F35" s="29"/>
      <c r="H35" s="28" t="s">
        <v>13</v>
      </c>
      <c r="I35" s="29"/>
    </row>
    <row r="36" spans="1:9" ht="12.75">
      <c r="A36" s="9" t="s">
        <v>16</v>
      </c>
      <c r="E36" s="30"/>
      <c r="F36" s="31"/>
      <c r="H36" s="30"/>
      <c r="I36" s="31"/>
    </row>
    <row r="37" spans="1:9" ht="12.75">
      <c r="A37" s="6" t="s">
        <v>17</v>
      </c>
      <c r="E37" s="16">
        <v>513</v>
      </c>
      <c r="F37" s="15"/>
      <c r="H37" s="16">
        <v>9081</v>
      </c>
      <c r="I37" s="15"/>
    </row>
    <row r="38" spans="1:9" ht="12.75">
      <c r="A38" s="6" t="s">
        <v>18</v>
      </c>
      <c r="E38" s="16">
        <v>1515</v>
      </c>
      <c r="F38" s="15"/>
      <c r="H38" s="16">
        <v>1794</v>
      </c>
      <c r="I38" s="15"/>
    </row>
    <row r="39" spans="1:9" ht="12.75">
      <c r="A39" s="6"/>
      <c r="E39" s="12">
        <f>SUM(E37:E38)</f>
        <v>2028</v>
      </c>
      <c r="F39" s="13"/>
      <c r="H39" s="12">
        <f>SUM(H37:H38)</f>
        <v>10875</v>
      </c>
      <c r="I39" s="13"/>
    </row>
    <row r="40" spans="1:9" ht="12.75">
      <c r="A40" s="9" t="s">
        <v>19</v>
      </c>
      <c r="E40" s="16"/>
      <c r="F40" s="31"/>
      <c r="H40" s="30"/>
      <c r="I40" s="31"/>
    </row>
    <row r="41" spans="1:9" ht="12.75">
      <c r="A41" s="6" t="s">
        <v>20</v>
      </c>
      <c r="E41" s="16">
        <v>465</v>
      </c>
      <c r="F41" s="15"/>
      <c r="H41" s="16">
        <f>'[1]Sheet1'!$P$35</f>
        <v>465</v>
      </c>
      <c r="I41" s="15"/>
    </row>
    <row r="42" spans="1:9" ht="12.75">
      <c r="A42" s="6" t="s">
        <v>21</v>
      </c>
      <c r="E42" s="16">
        <v>5</v>
      </c>
      <c r="F42" s="15"/>
      <c r="H42" s="16">
        <v>732</v>
      </c>
      <c r="I42" s="15"/>
    </row>
    <row r="43" spans="1:9" ht="12.75">
      <c r="A43" s="6" t="s">
        <v>22</v>
      </c>
      <c r="E43" s="16">
        <v>264</v>
      </c>
      <c r="F43" s="15"/>
      <c r="H43" s="16">
        <v>11891</v>
      </c>
      <c r="I43" s="15"/>
    </row>
    <row r="44" spans="1:9" ht="12.75">
      <c r="A44" s="6" t="s">
        <v>45</v>
      </c>
      <c r="E44" s="16"/>
      <c r="F44" s="15"/>
      <c r="H44" s="16">
        <v>152</v>
      </c>
      <c r="I44" s="15"/>
    </row>
    <row r="45" spans="1:9" ht="12.75">
      <c r="A45" s="6" t="s">
        <v>23</v>
      </c>
      <c r="E45" s="16">
        <v>488</v>
      </c>
      <c r="F45" s="15"/>
      <c r="H45" s="16">
        <v>4998</v>
      </c>
      <c r="I45" s="15"/>
    </row>
    <row r="46" spans="1:9" ht="12.75">
      <c r="A46" s="6"/>
      <c r="E46" s="12">
        <f>SUM(E41:E45)</f>
        <v>1222</v>
      </c>
      <c r="F46" s="13"/>
      <c r="H46" s="12">
        <f>SUM(H41:H45)</f>
        <v>18238</v>
      </c>
      <c r="I46" s="13"/>
    </row>
    <row r="47" spans="1:9" ht="12.75">
      <c r="A47" s="6"/>
      <c r="E47" s="16"/>
      <c r="F47" s="31"/>
      <c r="H47" s="30"/>
      <c r="I47" s="31"/>
    </row>
    <row r="48" spans="1:9" ht="12.75">
      <c r="A48" s="9" t="s">
        <v>24</v>
      </c>
      <c r="E48" s="16"/>
      <c r="F48" s="31"/>
      <c r="H48" s="30"/>
      <c r="I48" s="31"/>
    </row>
    <row r="49" spans="1:9" ht="12.75">
      <c r="A49" s="6" t="s">
        <v>25</v>
      </c>
      <c r="E49" s="16">
        <v>67</v>
      </c>
      <c r="F49" s="15"/>
      <c r="H49" s="16">
        <v>20038</v>
      </c>
      <c r="I49" s="15"/>
    </row>
    <row r="50" spans="1:9" ht="12.75">
      <c r="A50" s="6" t="s">
        <v>26</v>
      </c>
      <c r="E50" s="16">
        <v>358</v>
      </c>
      <c r="F50" s="15"/>
      <c r="H50" s="16">
        <v>36955</v>
      </c>
      <c r="I50" s="15"/>
    </row>
    <row r="51" spans="1:9" ht="12.75">
      <c r="A51" s="6" t="s">
        <v>36</v>
      </c>
      <c r="E51" s="16">
        <v>74</v>
      </c>
      <c r="F51" s="31"/>
      <c r="H51" s="16">
        <f>'[1]Sheet1'!$P$44</f>
        <v>20000</v>
      </c>
      <c r="I51" s="31"/>
    </row>
    <row r="52" spans="1:9" ht="12.75">
      <c r="A52" s="6" t="s">
        <v>27</v>
      </c>
      <c r="E52" s="16"/>
      <c r="F52" s="31"/>
      <c r="H52" s="16">
        <f>'[1]Sheet1'!$P$45</f>
        <v>1161</v>
      </c>
      <c r="I52" s="31"/>
    </row>
    <row r="53" spans="1:9" ht="12.75">
      <c r="A53" s="6" t="s">
        <v>37</v>
      </c>
      <c r="E53" s="16"/>
      <c r="F53" s="31"/>
      <c r="H53" s="16">
        <f>'[1]Sheet1'!$P$46</f>
        <v>3368</v>
      </c>
      <c r="I53" s="31"/>
    </row>
    <row r="54" spans="1:9" ht="12.75">
      <c r="A54" s="6"/>
      <c r="E54" s="12">
        <f>SUM(E49:E51)</f>
        <v>499</v>
      </c>
      <c r="F54" s="13"/>
      <c r="H54" s="12">
        <f>SUM(H49:H53)</f>
        <v>81522</v>
      </c>
      <c r="I54" s="13"/>
    </row>
    <row r="55" spans="1:9" ht="12.75">
      <c r="A55" s="9" t="s">
        <v>28</v>
      </c>
      <c r="E55" s="16"/>
      <c r="F55" s="31"/>
      <c r="H55" s="30"/>
      <c r="I55" s="31"/>
    </row>
    <row r="56" spans="1:9" ht="12.75">
      <c r="A56" s="9" t="s">
        <v>29</v>
      </c>
      <c r="E56" s="16">
        <v>723</v>
      </c>
      <c r="F56" s="31"/>
      <c r="H56" s="16">
        <f>H46-H54</f>
        <v>-63284</v>
      </c>
      <c r="I56" s="31"/>
    </row>
    <row r="57" spans="1:9" ht="13.5" thickBot="1">
      <c r="A57" s="6"/>
      <c r="E57" s="20">
        <f>E56+E39</f>
        <v>2751</v>
      </c>
      <c r="F57" s="32"/>
      <c r="H57" s="20">
        <f>H56+H39</f>
        <v>-52409</v>
      </c>
      <c r="I57" s="32"/>
    </row>
    <row r="58" spans="1:9" ht="13.5" thickTop="1">
      <c r="A58" s="6"/>
      <c r="E58" s="16"/>
      <c r="F58" s="31"/>
      <c r="H58" s="30"/>
      <c r="I58" s="31"/>
    </row>
    <row r="59" spans="1:9" ht="12.75">
      <c r="A59" s="9" t="s">
        <v>30</v>
      </c>
      <c r="E59" s="16"/>
      <c r="F59" s="31"/>
      <c r="H59" s="30"/>
      <c r="I59" s="31"/>
    </row>
    <row r="60" spans="1:9" ht="12.75">
      <c r="A60" s="6" t="s">
        <v>31</v>
      </c>
      <c r="E60" s="16">
        <v>20479</v>
      </c>
      <c r="F60" s="15"/>
      <c r="H60" s="16">
        <f>'[1]Sheet1'!$P$53</f>
        <v>20479</v>
      </c>
      <c r="I60" s="15"/>
    </row>
    <row r="61" spans="1:9" ht="12.75">
      <c r="A61" s="6" t="s">
        <v>32</v>
      </c>
      <c r="E61" s="33">
        <v>-17728</v>
      </c>
      <c r="F61" s="34"/>
      <c r="H61" s="33">
        <v>-72888</v>
      </c>
      <c r="I61" s="34"/>
    </row>
    <row r="62" spans="1:9" ht="13.5" thickBot="1">
      <c r="A62" s="6" t="s">
        <v>33</v>
      </c>
      <c r="E62" s="7">
        <f>SUM(E60:E61)</f>
        <v>2751</v>
      </c>
      <c r="F62" s="7"/>
      <c r="H62" s="7">
        <f>SUM(H60:H61)</f>
        <v>-52409</v>
      </c>
      <c r="I62" s="7"/>
    </row>
    <row r="63" ht="13.5" thickTop="1">
      <c r="A63" s="6"/>
    </row>
    <row r="65" ht="12.75">
      <c r="A65" s="9"/>
    </row>
    <row r="66" ht="12.75">
      <c r="A66" s="9"/>
    </row>
    <row r="67" spans="1:9" ht="12.75">
      <c r="A67" s="9"/>
      <c r="E67" s="36"/>
      <c r="F67" s="36"/>
      <c r="H67" s="36"/>
      <c r="I67" s="36"/>
    </row>
    <row r="68" ht="12.75">
      <c r="A68" s="9"/>
    </row>
    <row r="69" spans="5:9" ht="12.75">
      <c r="E69" s="10"/>
      <c r="F69" s="10"/>
      <c r="H69" s="10"/>
      <c r="I69" s="10"/>
    </row>
    <row r="70" spans="1:5" ht="12.75">
      <c r="A70" s="6"/>
      <c r="E70" s="6"/>
    </row>
    <row r="71" spans="1:5" ht="12.75">
      <c r="A71" s="6"/>
      <c r="E71" s="6"/>
    </row>
    <row r="72" spans="1:5" ht="12.75">
      <c r="A72" s="6"/>
      <c r="E72" s="6"/>
    </row>
    <row r="73" spans="1:5" ht="12.75">
      <c r="A73" s="6"/>
      <c r="E73" s="8"/>
    </row>
    <row r="74" spans="1:5" ht="12.75">
      <c r="A74" s="6"/>
      <c r="E74" s="6"/>
    </row>
    <row r="75" spans="1:5" ht="12.75">
      <c r="A75" s="6"/>
      <c r="E75" s="6"/>
    </row>
    <row r="76" spans="1:5" ht="12.75">
      <c r="A76" s="6"/>
      <c r="E76" s="6"/>
    </row>
    <row r="77" spans="1:5" ht="12.75">
      <c r="A77" s="6"/>
      <c r="E77" s="6"/>
    </row>
    <row r="78" spans="1:5" ht="12.75">
      <c r="A78" s="6"/>
      <c r="E78" s="8"/>
    </row>
    <row r="79" spans="1:5" ht="12.75">
      <c r="A79" s="6"/>
      <c r="E79" s="6"/>
    </row>
    <row r="80" spans="1:5" ht="12.75">
      <c r="A80" s="6"/>
      <c r="E80" s="6"/>
    </row>
    <row r="81" spans="1:5" ht="12.75">
      <c r="A81" s="6"/>
      <c r="E81" s="6"/>
    </row>
    <row r="82" spans="1:5" ht="12.75">
      <c r="A82" s="6"/>
      <c r="E82" s="6"/>
    </row>
    <row r="83" spans="1:5" ht="12.75">
      <c r="A83" s="6"/>
      <c r="E83" s="6"/>
    </row>
    <row r="84" spans="1:5" ht="12.75">
      <c r="A84" s="6"/>
      <c r="E84" s="6"/>
    </row>
    <row r="85" spans="1:5" ht="12.75">
      <c r="A85" s="6"/>
      <c r="E85" s="6"/>
    </row>
    <row r="86" spans="1:5" ht="12.75">
      <c r="A86" s="6"/>
      <c r="E86" s="6"/>
    </row>
    <row r="87" spans="1:5" ht="12.75">
      <c r="A87" s="6"/>
      <c r="E87" s="8"/>
    </row>
    <row r="88" spans="1:5" ht="12.75">
      <c r="A88" s="6"/>
      <c r="E88" s="6"/>
    </row>
    <row r="89" spans="1:5" ht="12.75">
      <c r="A89" s="6"/>
      <c r="E89" s="6"/>
    </row>
    <row r="90" spans="1:5" ht="12.75">
      <c r="A90" s="6"/>
      <c r="E90" s="6"/>
    </row>
    <row r="91" spans="1:5" ht="12.75">
      <c r="A91" s="6"/>
      <c r="E91" s="6"/>
    </row>
    <row r="92" spans="1:5" ht="12.75">
      <c r="A92" s="6"/>
      <c r="E92" s="6"/>
    </row>
    <row r="93" spans="1:5" ht="12.75">
      <c r="A93" s="6"/>
      <c r="E93" s="6"/>
    </row>
    <row r="94" spans="1:5" ht="12.75">
      <c r="A94" s="6"/>
      <c r="E94" s="6"/>
    </row>
    <row r="95" spans="1:5" ht="12.75">
      <c r="A95" s="6"/>
      <c r="E95" s="8"/>
    </row>
    <row r="96" spans="1:5" ht="12.75">
      <c r="A96" s="6"/>
      <c r="E96" s="6"/>
    </row>
    <row r="97" spans="1:5" ht="12.75">
      <c r="A97" s="6"/>
      <c r="E97" s="8"/>
    </row>
    <row r="98" spans="1:5" ht="12.75">
      <c r="A98" s="6"/>
      <c r="E98" s="8"/>
    </row>
    <row r="102" ht="12.75">
      <c r="A102" s="1"/>
    </row>
    <row r="104" spans="1:13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2.75">
      <c r="A106" s="8"/>
      <c r="B106" s="35"/>
      <c r="C106" s="8"/>
      <c r="D106" s="35"/>
      <c r="E106" s="8"/>
      <c r="F106" s="35"/>
      <c r="G106" s="8"/>
      <c r="H106" s="35"/>
      <c r="I106" s="8"/>
      <c r="J106" s="8"/>
      <c r="K106" s="35"/>
      <c r="L106" s="8"/>
      <c r="M106" s="35"/>
    </row>
    <row r="107" spans="1:13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</sheetData>
  <mergeCells count="6">
    <mergeCell ref="E67:F67"/>
    <mergeCell ref="H67:I67"/>
    <mergeCell ref="E11:F11"/>
    <mergeCell ref="H11:I11"/>
    <mergeCell ref="E33:F33"/>
    <mergeCell ref="H33:I33"/>
  </mergeCells>
  <printOptions/>
  <pageMargins left="0.55" right="0.45" top="0.54" bottom="0.5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Aktif Lifestyle Stores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Aktif Lifestyle Stores S/B</dc:creator>
  <cp:keywords/>
  <dc:description/>
  <cp:lastModifiedBy>Erica S. Fernando</cp:lastModifiedBy>
  <cp:lastPrinted>2005-06-03T08:16:19Z</cp:lastPrinted>
  <dcterms:created xsi:type="dcterms:W3CDTF">2005-05-18T08:23:31Z</dcterms:created>
  <dcterms:modified xsi:type="dcterms:W3CDTF">2005-06-13T18:15:16Z</dcterms:modified>
  <cp:category/>
  <cp:version/>
  <cp:contentType/>
  <cp:contentStatus/>
</cp:coreProperties>
</file>