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405" windowHeight="4515" tabRatio="720" activeTab="2"/>
  </bookViews>
  <sheets>
    <sheet name="Income statement " sheetId="1" r:id="rId1"/>
    <sheet name="Balance sheet" sheetId="2" r:id="rId2"/>
    <sheet name="Changes in equity" sheetId="3" r:id="rId3"/>
    <sheet name="Cash flow" sheetId="4" r:id="rId4"/>
  </sheets>
  <definedNames>
    <definedName name="_xlnm.Print_Area" localSheetId="1">'Balance sheet'!$A$1:$H$55</definedName>
    <definedName name="_xlnm.Print_Area" localSheetId="0">'Income statement '!$A$2:$H$56</definedName>
    <definedName name="Z_E20F9847_0E72_4B29_A8AC_46822D5A4336_.wvu.PrintArea" localSheetId="1" hidden="1">'Balance sheet'!$A$1:$H$55</definedName>
    <definedName name="Z_E20F9847_0E72_4B29_A8AC_46822D5A4336_.wvu.PrintArea" localSheetId="3" hidden="1">'Cash flow'!$A$1:$D$54</definedName>
    <definedName name="Z_E20F9847_0E72_4B29_A8AC_46822D5A4336_.wvu.PrintArea" localSheetId="2" hidden="1">'Changes in equity'!$A$2:$E$53</definedName>
    <definedName name="Z_E20F9847_0E72_4B29_A8AC_46822D5A4336_.wvu.PrintArea" localSheetId="0" hidden="1">'Income statement '!$A$2:$H$56</definedName>
  </definedNames>
  <calcPr fullCalcOnLoad="1"/>
</workbook>
</file>

<file path=xl/sharedStrings.xml><?xml version="1.0" encoding="utf-8"?>
<sst xmlns="http://schemas.openxmlformats.org/spreadsheetml/2006/main" count="111" uniqueCount="78">
  <si>
    <t>RM’000</t>
  </si>
  <si>
    <t>Financed by:</t>
  </si>
  <si>
    <t>Share capital</t>
  </si>
  <si>
    <t>RM'000</t>
  </si>
  <si>
    <t>Taxation</t>
  </si>
  <si>
    <t>Revenue</t>
  </si>
  <si>
    <t>Shareholders’ funds</t>
  </si>
  <si>
    <t>Current liabilities</t>
  </si>
  <si>
    <t>Current assets</t>
  </si>
  <si>
    <t>Tax paid</t>
  </si>
  <si>
    <t>Interest received</t>
  </si>
  <si>
    <t>Expenses excluding finance</t>
  </si>
  <si>
    <t xml:space="preserve">  cost </t>
  </si>
  <si>
    <t>share (sen)</t>
  </si>
  <si>
    <t>ordinary share (sen)</t>
  </si>
  <si>
    <t>N/A</t>
  </si>
  <si>
    <t>Interest income</t>
  </si>
  <si>
    <t>Adjustments for:</t>
  </si>
  <si>
    <t>Changes in working capital:</t>
  </si>
  <si>
    <t>Cash and cash equivalents comprise:</t>
  </si>
  <si>
    <t>Capital</t>
  </si>
  <si>
    <t>Share</t>
  </si>
  <si>
    <t>Total</t>
  </si>
  <si>
    <t>Reserves</t>
  </si>
  <si>
    <t>As at</t>
  </si>
  <si>
    <t>ended</t>
  </si>
  <si>
    <t>Cash flows from operating activities</t>
  </si>
  <si>
    <t>Net cash used in operating activities</t>
  </si>
  <si>
    <t>Cash &amp; Cash Equivalents at beginning of financial period</t>
  </si>
  <si>
    <t>Cash and cash equivalents at end of financial period</t>
  </si>
  <si>
    <t xml:space="preserve">Net tangible assets </t>
  </si>
  <si>
    <t>(Audited)</t>
  </si>
  <si>
    <t>(Unaudited)</t>
  </si>
  <si>
    <t>Net current assets</t>
  </si>
  <si>
    <t>Loss before taxation</t>
  </si>
  <si>
    <t>Other receivables</t>
  </si>
  <si>
    <t>Short term deposits</t>
  </si>
  <si>
    <t>Cash and bank balances</t>
  </si>
  <si>
    <t>Other payables</t>
  </si>
  <si>
    <t xml:space="preserve"> per share (RM)</t>
  </si>
  <si>
    <t>Profits</t>
  </si>
  <si>
    <t>Cash used in operations</t>
  </si>
  <si>
    <t>Net loss for the period</t>
  </si>
  <si>
    <t>Other operating income</t>
  </si>
  <si>
    <t>Loss from operations</t>
  </si>
  <si>
    <t>Finance cost</t>
  </si>
  <si>
    <t>Loss per ordinary</t>
  </si>
  <si>
    <t xml:space="preserve">Diluted loss per </t>
  </si>
  <si>
    <t xml:space="preserve">  </t>
  </si>
  <si>
    <t>Property</t>
  </si>
  <si>
    <t>Retained</t>
  </si>
  <si>
    <t xml:space="preserve"> </t>
  </si>
  <si>
    <t>Individual Quarter</t>
  </si>
  <si>
    <t>3 months ended</t>
  </si>
  <si>
    <t>Cummulative Quarter</t>
  </si>
  <si>
    <t>31.12.04</t>
  </si>
  <si>
    <t>Tax recoverable</t>
  </si>
  <si>
    <t>Provision for taxation</t>
  </si>
  <si>
    <t>For the period ended 31 March 2005</t>
  </si>
  <si>
    <t>As at 31 March 2005</t>
  </si>
  <si>
    <t>3 months</t>
  </si>
  <si>
    <t>31.03.05</t>
  </si>
  <si>
    <t>31.03.04</t>
  </si>
  <si>
    <t>Condensed Unaudited Cash Flow Statement</t>
  </si>
  <si>
    <t>Condensed Unaudited Income Statement</t>
  </si>
  <si>
    <t>Condensed Unaudited Balance Sheet</t>
  </si>
  <si>
    <t>Net (decrease)/increase in cash and cash equivalents</t>
  </si>
  <si>
    <t>Condensed Unaudited Statement of Changes in Equity</t>
  </si>
  <si>
    <t>At 1 January 2005</t>
  </si>
  <si>
    <t>At 31 March 2005</t>
  </si>
  <si>
    <t>2 months * ended</t>
  </si>
  <si>
    <t>At 31 March 2004</t>
  </si>
  <si>
    <t>2 months *</t>
  </si>
  <si>
    <t>previous period.</t>
  </si>
  <si>
    <t>At 1 February 2004 *</t>
  </si>
  <si>
    <t xml:space="preserve">* Pursuant to the change in year-end in the financial period ended 31 December 2004, </t>
  </si>
  <si>
    <t>comparatives for the current quarter are not comparable with the corresponding</t>
  </si>
  <si>
    <t xml:space="preserve"> Kramat Tin Dredging Berhad</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</si>
</sst>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0.0"/>
    <numFmt numFmtId="179" formatCode="_(* #,##0_);_(* \(#,##0\);_(* &quot;-&quot;??_);_(@_)"/>
    <numFmt numFmtId="180" formatCode="0.00_);[Red]\(0.00\)"/>
    <numFmt numFmtId="181" formatCode="_(* #,##0.0_);_(* \(#,##0.0\);_(* &quot;-&quot;??_);_(@_)"/>
    <numFmt numFmtId="182" formatCode="#,##0.0_);\(#,##0.0\)"/>
    <numFmt numFmtId="183" formatCode="#,##0.0_);[Red]\(#,##0.0\)"/>
    <numFmt numFmtId="184" formatCode="_(* #,##0.000_);_(* \(#,##0.000\);_(* &quot;-&quot;??_);_(@_)"/>
    <numFmt numFmtId="185" formatCode="_(* #,##0.0000_);_(* \(#,##0.0000\);_(* &quot;-&quot;??_);_(@_)"/>
  </numFmts>
  <fonts count="14">
    <font>
      <sz val="10"/>
      <name val="Arial"/>
      <family val="0"/>
    </font>
    <font>
      <b/>
      <sz val="10"/>
      <name val="Arial"/>
      <family val="0"/>
    </font>
    <font>
      <i/>
      <sz val="10"/>
      <name val="Arial"/>
      <family val="0"/>
    </font>
    <font>
      <b/>
      <i/>
      <sz val="10"/>
      <name val="Arial"/>
      <family val="0"/>
    </font>
    <font>
      <sz val="11"/>
      <name val="Courier New"/>
      <family val="3"/>
    </font>
    <font>
      <b/>
      <sz val="14"/>
      <name val="Courier New"/>
      <family val="3"/>
    </font>
    <font>
      <sz val="10"/>
      <name val="Courier New"/>
      <family val="3"/>
    </font>
    <font>
      <b/>
      <sz val="10"/>
      <name val="Courier New"/>
      <family val="3"/>
    </font>
    <font>
      <b/>
      <u val="single"/>
      <sz val="10"/>
      <name val="Courier New"/>
      <family val="3"/>
    </font>
    <font>
      <u val="single"/>
      <sz val="10"/>
      <name val="Courier New"/>
      <family val="3"/>
    </font>
    <font>
      <u val="single"/>
      <sz val="10"/>
      <color indexed="12"/>
      <name val="Arial"/>
      <family val="0"/>
    </font>
    <font>
      <u val="single"/>
      <sz val="10"/>
      <color indexed="36"/>
      <name val="Arial"/>
      <family val="0"/>
    </font>
    <font>
      <sz val="10"/>
      <color indexed="8"/>
      <name val="Courier New"/>
      <family val="3"/>
    </font>
    <font>
      <sz val="10"/>
      <color indexed="12"/>
      <name val="Courier New"/>
      <family val="3"/>
    </font>
  </fonts>
  <fills count="2">
    <fill>
      <patternFill/>
    </fill>
    <fill>
      <patternFill patternType="gray125"/>
    </fill>
  </fills>
  <borders count="3">
    <border>
      <left/>
      <right/>
      <top/>
      <bottom/>
      <diagonal/>
    </border>
    <border>
      <left>
        <color indexed="63"/>
      </left>
      <right>
        <color indexed="63"/>
      </right>
      <top>
        <color indexed="63"/>
      </top>
      <bottom style="thin"/>
    </border>
    <border>
      <left>
        <color indexed="63"/>
      </left>
      <right>
        <color indexed="63"/>
      </right>
      <top>
        <color indexed="63"/>
      </top>
      <bottom style="double"/>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103">
    <xf numFmtId="0" fontId="0" fillId="0" borderId="0" xfId="0" applyAlignment="1">
      <alignment/>
    </xf>
    <xf numFmtId="0" fontId="4" fillId="0" borderId="0" xfId="0" applyFont="1" applyAlignment="1">
      <alignment vertical="center"/>
    </xf>
    <xf numFmtId="4" fontId="4" fillId="0" borderId="0" xfId="0" applyNumberFormat="1" applyFont="1" applyAlignment="1">
      <alignment vertical="center"/>
    </xf>
    <xf numFmtId="0" fontId="6" fillId="0" borderId="0" xfId="0" applyFont="1" applyAlignment="1">
      <alignment/>
    </xf>
    <xf numFmtId="38" fontId="6" fillId="0" borderId="0" xfId="0" applyNumberFormat="1" applyFont="1" applyAlignment="1">
      <alignment/>
    </xf>
    <xf numFmtId="0" fontId="8" fillId="0" borderId="0" xfId="0" applyFont="1" applyAlignment="1">
      <alignment horizontal="center"/>
    </xf>
    <xf numFmtId="37" fontId="4" fillId="0" borderId="0" xfId="0" applyNumberFormat="1" applyFont="1" applyBorder="1" applyAlignment="1">
      <alignment vertical="center"/>
    </xf>
    <xf numFmtId="37" fontId="4" fillId="0" borderId="0" xfId="0" applyNumberFormat="1" applyFont="1" applyAlignment="1">
      <alignment vertical="center"/>
    </xf>
    <xf numFmtId="37" fontId="6" fillId="0" borderId="0" xfId="0" applyNumberFormat="1" applyFont="1" applyBorder="1" applyAlignment="1">
      <alignment horizontal="center" vertical="center"/>
    </xf>
    <xf numFmtId="0" fontId="6" fillId="0" borderId="0" xfId="0" applyFont="1" applyAlignment="1">
      <alignment vertical="center"/>
    </xf>
    <xf numFmtId="37" fontId="9" fillId="0" borderId="0" xfId="0" applyNumberFormat="1" applyFont="1" applyAlignment="1">
      <alignment horizontal="center" vertical="center"/>
    </xf>
    <xf numFmtId="0" fontId="6" fillId="0" borderId="0" xfId="0" applyFont="1" applyBorder="1" applyAlignment="1">
      <alignment vertical="center"/>
    </xf>
    <xf numFmtId="37" fontId="6" fillId="0" borderId="0" xfId="0" applyNumberFormat="1" applyFont="1" applyAlignment="1">
      <alignment vertical="center"/>
    </xf>
    <xf numFmtId="37" fontId="6" fillId="0" borderId="0" xfId="0" applyNumberFormat="1" applyFont="1" applyBorder="1" applyAlignment="1">
      <alignment vertical="center"/>
    </xf>
    <xf numFmtId="179" fontId="6" fillId="0" borderId="0" xfId="15" applyNumberFormat="1" applyFont="1" applyBorder="1" applyAlignment="1">
      <alignment/>
    </xf>
    <xf numFmtId="179" fontId="6" fillId="0" borderId="0" xfId="15" applyNumberFormat="1" applyFont="1" applyAlignment="1">
      <alignment/>
    </xf>
    <xf numFmtId="43" fontId="5" fillId="0" borderId="0" xfId="15" applyFont="1" applyAlignment="1">
      <alignment vertical="center"/>
    </xf>
    <xf numFmtId="43" fontId="6" fillId="0" borderId="0" xfId="15" applyFont="1" applyAlignment="1">
      <alignment vertical="center"/>
    </xf>
    <xf numFmtId="43" fontId="6" fillId="0" borderId="0" xfId="15" applyFont="1" applyBorder="1" applyAlignment="1">
      <alignment vertical="center"/>
    </xf>
    <xf numFmtId="43" fontId="6" fillId="0" borderId="0" xfId="15" applyFont="1" applyAlignment="1">
      <alignment horizontal="center" vertical="center"/>
    </xf>
    <xf numFmtId="43" fontId="6" fillId="0" borderId="0" xfId="15" applyFont="1" applyBorder="1" applyAlignment="1">
      <alignment horizontal="center" vertical="center"/>
    </xf>
    <xf numFmtId="179" fontId="6" fillId="0" borderId="0" xfId="15" applyNumberFormat="1" applyFont="1" applyFill="1" applyAlignment="1">
      <alignment vertical="center"/>
    </xf>
    <xf numFmtId="179" fontId="6" fillId="0" borderId="0" xfId="15" applyNumberFormat="1" applyFont="1" applyFill="1" applyBorder="1" applyAlignment="1">
      <alignment vertical="center"/>
    </xf>
    <xf numFmtId="179" fontId="6" fillId="0" borderId="1" xfId="15" applyNumberFormat="1" applyFont="1" applyBorder="1" applyAlignment="1">
      <alignment vertical="center"/>
    </xf>
    <xf numFmtId="179" fontId="6" fillId="0" borderId="0" xfId="15" applyNumberFormat="1" applyFont="1" applyBorder="1" applyAlignment="1">
      <alignment vertical="center"/>
    </xf>
    <xf numFmtId="179" fontId="6" fillId="0" borderId="0" xfId="15" applyNumberFormat="1" applyFont="1" applyAlignment="1">
      <alignment vertical="center"/>
    </xf>
    <xf numFmtId="38" fontId="6" fillId="0" borderId="0" xfId="0" applyNumberFormat="1" applyFont="1" applyAlignment="1">
      <alignment vertical="center"/>
    </xf>
    <xf numFmtId="38" fontId="6" fillId="0" borderId="0" xfId="0" applyNumberFormat="1" applyFont="1" applyFill="1" applyAlignment="1">
      <alignment vertical="center"/>
    </xf>
    <xf numFmtId="38" fontId="6" fillId="0" borderId="0" xfId="0" applyNumberFormat="1" applyFont="1" applyAlignment="1">
      <alignment horizontal="centerContinuous" vertical="center"/>
    </xf>
    <xf numFmtId="38" fontId="6" fillId="0" borderId="0" xfId="0" applyNumberFormat="1" applyFont="1" applyFill="1" applyAlignment="1">
      <alignment horizontal="center" vertical="center"/>
    </xf>
    <xf numFmtId="38" fontId="6" fillId="0" borderId="0" xfId="0" applyNumberFormat="1" applyFont="1" applyBorder="1" applyAlignment="1">
      <alignment vertical="center"/>
    </xf>
    <xf numFmtId="38" fontId="6" fillId="0" borderId="0" xfId="0" applyNumberFormat="1" applyFont="1" applyBorder="1" applyAlignment="1">
      <alignment horizontal="centerContinuous" vertical="center"/>
    </xf>
    <xf numFmtId="38" fontId="0" fillId="0" borderId="0" xfId="0" applyNumberFormat="1" applyFont="1" applyAlignment="1">
      <alignment vertical="center"/>
    </xf>
    <xf numFmtId="43" fontId="6" fillId="0" borderId="0" xfId="15" applyFont="1" applyAlignment="1" quotePrefix="1">
      <alignment vertical="center"/>
    </xf>
    <xf numFmtId="179" fontId="0" fillId="0" borderId="0" xfId="15" applyNumberFormat="1" applyFont="1" applyAlignment="1">
      <alignment vertical="center"/>
    </xf>
    <xf numFmtId="179" fontId="6" fillId="0" borderId="1" xfId="15" applyNumberFormat="1" applyFont="1" applyFill="1" applyBorder="1" applyAlignment="1">
      <alignment vertical="center"/>
    </xf>
    <xf numFmtId="179" fontId="7" fillId="0" borderId="0" xfId="15" applyNumberFormat="1" applyFont="1" applyAlignment="1">
      <alignment vertical="center"/>
    </xf>
    <xf numFmtId="179" fontId="6" fillId="0" borderId="0" xfId="15" applyNumberFormat="1" applyFont="1" applyAlignment="1" quotePrefix="1">
      <alignment vertical="center"/>
    </xf>
    <xf numFmtId="179" fontId="0" fillId="0" borderId="0" xfId="15" applyNumberFormat="1" applyFont="1" applyAlignment="1">
      <alignment vertical="center"/>
    </xf>
    <xf numFmtId="179" fontId="7" fillId="0" borderId="0" xfId="15" applyNumberFormat="1" applyFont="1" applyAlignment="1">
      <alignment vertical="center"/>
    </xf>
    <xf numFmtId="179" fontId="7" fillId="0" borderId="0" xfId="15" applyNumberFormat="1" applyFont="1" applyFill="1" applyAlignment="1">
      <alignment vertical="center"/>
    </xf>
    <xf numFmtId="43" fontId="6" fillId="0" borderId="0" xfId="15" applyFont="1" applyAlignment="1">
      <alignment/>
    </xf>
    <xf numFmtId="43" fontId="5" fillId="0" borderId="0" xfId="15" applyFont="1" applyAlignment="1">
      <alignment/>
    </xf>
    <xf numFmtId="0" fontId="7" fillId="0" borderId="0" xfId="0" applyFont="1" applyAlignment="1">
      <alignment vertical="center"/>
    </xf>
    <xf numFmtId="37" fontId="7" fillId="0" borderId="0" xfId="0" applyNumberFormat="1" applyFont="1" applyBorder="1" applyAlignment="1">
      <alignment horizontal="center" vertical="center"/>
    </xf>
    <xf numFmtId="0" fontId="7" fillId="0" borderId="0" xfId="0" applyFont="1" applyBorder="1" applyAlignment="1">
      <alignment vertical="center"/>
    </xf>
    <xf numFmtId="43" fontId="7" fillId="0" borderId="0" xfId="15" applyFont="1" applyAlignment="1">
      <alignment vertical="center"/>
    </xf>
    <xf numFmtId="4" fontId="6" fillId="0" borderId="0" xfId="0" applyNumberFormat="1" applyFont="1" applyAlignment="1">
      <alignment vertical="center"/>
    </xf>
    <xf numFmtId="37" fontId="7" fillId="0" borderId="0" xfId="0" applyNumberFormat="1" applyFont="1" applyBorder="1" applyAlignment="1" quotePrefix="1">
      <alignment horizontal="center" vertical="center"/>
    </xf>
    <xf numFmtId="37" fontId="7" fillId="0" borderId="0" xfId="0" applyNumberFormat="1" applyFont="1" applyAlignment="1">
      <alignment horizontal="center" vertical="center"/>
    </xf>
    <xf numFmtId="179" fontId="6" fillId="0" borderId="2" xfId="15" applyNumberFormat="1" applyFont="1" applyBorder="1" applyAlignment="1">
      <alignment vertical="center"/>
    </xf>
    <xf numFmtId="37" fontId="8" fillId="0" borderId="0" xfId="0" applyNumberFormat="1" applyFont="1" applyFill="1" applyAlignment="1">
      <alignment horizontal="center" vertical="center"/>
    </xf>
    <xf numFmtId="37" fontId="7" fillId="0" borderId="0" xfId="0" applyNumberFormat="1" applyFont="1" applyFill="1" applyAlignment="1">
      <alignment horizontal="center" vertical="center"/>
    </xf>
    <xf numFmtId="37" fontId="7" fillId="0" borderId="0" xfId="0" applyNumberFormat="1" applyFont="1" applyFill="1" applyBorder="1" applyAlignment="1">
      <alignment horizontal="center" vertical="center"/>
    </xf>
    <xf numFmtId="179" fontId="6" fillId="0" borderId="0" xfId="0" applyNumberFormat="1" applyFont="1" applyAlignment="1">
      <alignment vertical="center"/>
    </xf>
    <xf numFmtId="179" fontId="0" fillId="0" borderId="0" xfId="15" applyNumberFormat="1" applyFont="1" applyAlignment="1">
      <alignment vertical="center"/>
    </xf>
    <xf numFmtId="37" fontId="9" fillId="0" borderId="0" xfId="0" applyNumberFormat="1" applyFont="1" applyFill="1" applyAlignment="1">
      <alignment horizontal="center" vertical="center"/>
    </xf>
    <xf numFmtId="179" fontId="6" fillId="0" borderId="0" xfId="0" applyNumberFormat="1" applyFont="1" applyAlignment="1">
      <alignment/>
    </xf>
    <xf numFmtId="43" fontId="6" fillId="0" borderId="0" xfId="15" applyFont="1" applyFill="1" applyAlignment="1">
      <alignment/>
    </xf>
    <xf numFmtId="0" fontId="6" fillId="0" borderId="0" xfId="0" applyFont="1" applyFill="1" applyAlignment="1">
      <alignment/>
    </xf>
    <xf numFmtId="37" fontId="7" fillId="0" borderId="0" xfId="0" applyNumberFormat="1" applyFont="1" applyFill="1" applyAlignment="1">
      <alignment vertical="center"/>
    </xf>
    <xf numFmtId="37" fontId="6" fillId="0" borderId="0" xfId="0" applyNumberFormat="1" applyFont="1" applyFill="1" applyAlignment="1">
      <alignment vertical="center"/>
    </xf>
    <xf numFmtId="179" fontId="7" fillId="0" borderId="1" xfId="15" applyNumberFormat="1" applyFont="1" applyFill="1" applyBorder="1" applyAlignment="1">
      <alignment vertical="center"/>
    </xf>
    <xf numFmtId="179" fontId="7" fillId="0" borderId="2" xfId="15" applyNumberFormat="1" applyFont="1" applyFill="1" applyBorder="1" applyAlignment="1">
      <alignment vertical="center"/>
    </xf>
    <xf numFmtId="179" fontId="7" fillId="0" borderId="0" xfId="15" applyNumberFormat="1" applyFont="1" applyFill="1" applyBorder="1" applyAlignment="1">
      <alignment vertical="center"/>
    </xf>
    <xf numFmtId="37" fontId="8" fillId="0" borderId="0" xfId="0" applyNumberFormat="1" applyFont="1" applyAlignment="1">
      <alignment horizontal="center" vertical="center"/>
    </xf>
    <xf numFmtId="43" fontId="6" fillId="0" borderId="0" xfId="15" applyFont="1" applyFill="1" applyAlignment="1">
      <alignment horizontal="center" vertical="center"/>
    </xf>
    <xf numFmtId="179" fontId="6" fillId="0" borderId="0" xfId="15" applyNumberFormat="1" applyFont="1" applyFill="1" applyAlignment="1">
      <alignment horizontal="center" vertical="center"/>
    </xf>
    <xf numFmtId="179" fontId="6" fillId="0" borderId="1" xfId="15" applyNumberFormat="1" applyFont="1" applyFill="1" applyBorder="1" applyAlignment="1">
      <alignment horizontal="center" vertical="center"/>
    </xf>
    <xf numFmtId="0" fontId="6" fillId="0" borderId="0" xfId="0" applyFont="1" applyAlignment="1">
      <alignment horizontal="left" indent="1"/>
    </xf>
    <xf numFmtId="179" fontId="0" fillId="0" borderId="0" xfId="15" applyNumberFormat="1" applyFont="1" applyFill="1" applyAlignment="1">
      <alignment vertical="center"/>
    </xf>
    <xf numFmtId="43" fontId="6" fillId="0" borderId="0" xfId="15" applyNumberFormat="1" applyFont="1" applyFill="1" applyAlignment="1">
      <alignment vertical="center"/>
    </xf>
    <xf numFmtId="43" fontId="6" fillId="0" borderId="0" xfId="15" applyFont="1" applyFill="1" applyBorder="1" applyAlignment="1">
      <alignment horizontal="center" vertical="center"/>
    </xf>
    <xf numFmtId="0" fontId="6" fillId="0" borderId="0" xfId="0" applyFont="1" applyFill="1" applyAlignment="1">
      <alignment vertical="center"/>
    </xf>
    <xf numFmtId="0" fontId="6" fillId="0" borderId="0" xfId="0" applyFont="1" applyAlignment="1">
      <alignment horizontal="left"/>
    </xf>
    <xf numFmtId="43" fontId="7" fillId="0" borderId="0" xfId="15" applyFont="1" applyBorder="1" applyAlignment="1">
      <alignment vertical="center"/>
    </xf>
    <xf numFmtId="43" fontId="6" fillId="0" borderId="0" xfId="15" applyFont="1" applyAlignment="1">
      <alignment horizontal="left"/>
    </xf>
    <xf numFmtId="43" fontId="7" fillId="0" borderId="0" xfId="15" applyNumberFormat="1" applyFont="1" applyFill="1" applyAlignment="1">
      <alignment horizontal="right" vertical="center"/>
    </xf>
    <xf numFmtId="43" fontId="6" fillId="0" borderId="0" xfId="15" applyFont="1" applyFill="1" applyAlignment="1">
      <alignment vertical="center"/>
    </xf>
    <xf numFmtId="181" fontId="6" fillId="0" borderId="0" xfId="15" applyNumberFormat="1" applyFont="1" applyFill="1" applyAlignment="1">
      <alignment horizontal="center" vertical="center"/>
    </xf>
    <xf numFmtId="37" fontId="7" fillId="0" borderId="0" xfId="0" applyNumberFormat="1" applyFont="1" applyFill="1" applyAlignment="1">
      <alignment horizontal="center" vertical="center" wrapText="1"/>
    </xf>
    <xf numFmtId="0" fontId="6" fillId="0" borderId="1" xfId="0" applyFont="1" applyBorder="1" applyAlignment="1">
      <alignment/>
    </xf>
    <xf numFmtId="0" fontId="7" fillId="0" borderId="0" xfId="0" applyNumberFormat="1" applyFont="1" applyFill="1" applyAlignment="1" quotePrefix="1">
      <alignment horizontal="center" vertical="center"/>
    </xf>
    <xf numFmtId="0" fontId="7" fillId="0" borderId="0" xfId="0" applyFont="1" applyAlignment="1">
      <alignment horizontal="center"/>
    </xf>
    <xf numFmtId="179" fontId="6" fillId="0" borderId="2" xfId="0" applyNumberFormat="1" applyFont="1" applyBorder="1" applyAlignment="1">
      <alignment/>
    </xf>
    <xf numFmtId="38" fontId="7" fillId="0" borderId="0" xfId="0" applyNumberFormat="1" applyFont="1" applyFill="1" applyAlignment="1">
      <alignment horizontal="center" vertical="center"/>
    </xf>
    <xf numFmtId="38" fontId="7" fillId="0" borderId="0" xfId="0" applyNumberFormat="1" applyFont="1" applyAlignment="1">
      <alignment horizontal="centerContinuous" vertical="center"/>
    </xf>
    <xf numFmtId="15" fontId="8" fillId="0" borderId="0" xfId="0" applyNumberFormat="1" applyFont="1" applyAlignment="1" quotePrefix="1">
      <alignment horizontal="center"/>
    </xf>
    <xf numFmtId="38" fontId="8" fillId="0" borderId="0" xfId="0" applyNumberFormat="1" applyFont="1" applyAlignment="1">
      <alignment horizontal="centerContinuous" vertical="center"/>
    </xf>
    <xf numFmtId="38" fontId="7" fillId="0" borderId="0" xfId="0" applyNumberFormat="1" applyFont="1" applyBorder="1" applyAlignment="1">
      <alignment horizontal="center" vertical="center"/>
    </xf>
    <xf numFmtId="38" fontId="7" fillId="0" borderId="0" xfId="0" applyNumberFormat="1" applyFont="1" applyBorder="1" applyAlignment="1">
      <alignment horizontal="centerContinuous" vertical="center"/>
    </xf>
    <xf numFmtId="179" fontId="6" fillId="0" borderId="2" xfId="15" applyNumberFormat="1" applyFont="1" applyFill="1" applyBorder="1" applyAlignment="1">
      <alignment vertical="center"/>
    </xf>
    <xf numFmtId="14" fontId="6" fillId="0" borderId="0" xfId="0" applyNumberFormat="1" applyFont="1" applyAlignment="1">
      <alignment/>
    </xf>
    <xf numFmtId="179" fontId="6" fillId="0" borderId="0" xfId="15" applyNumberFormat="1" applyFont="1" applyAlignment="1">
      <alignment horizontal="center"/>
    </xf>
    <xf numFmtId="179" fontId="6" fillId="0" borderId="1" xfId="15" applyNumberFormat="1" applyFont="1" applyBorder="1" applyAlignment="1">
      <alignment horizontal="right"/>
    </xf>
    <xf numFmtId="179" fontId="6" fillId="0" borderId="1" xfId="15" applyNumberFormat="1" applyFont="1" applyBorder="1" applyAlignment="1">
      <alignment/>
    </xf>
    <xf numFmtId="179" fontId="6" fillId="0" borderId="2" xfId="15" applyNumberFormat="1" applyFont="1" applyBorder="1" applyAlignment="1">
      <alignment/>
    </xf>
    <xf numFmtId="38" fontId="13" fillId="0" borderId="0" xfId="0" applyNumberFormat="1" applyFont="1" applyAlignment="1">
      <alignment vertical="center"/>
    </xf>
    <xf numFmtId="43" fontId="6" fillId="0" borderId="0" xfId="15" applyFont="1" applyAlignment="1">
      <alignment horizontal="right" vertical="center"/>
    </xf>
    <xf numFmtId="43" fontId="6" fillId="0" borderId="0" xfId="15" applyFont="1" applyBorder="1" applyAlignment="1">
      <alignment horizontal="right" vertical="center"/>
    </xf>
    <xf numFmtId="37" fontId="7" fillId="0" borderId="0" xfId="0" applyNumberFormat="1" applyFont="1" applyFill="1" applyAlignment="1">
      <alignment horizontal="center" vertical="center"/>
    </xf>
    <xf numFmtId="0" fontId="0" fillId="0" borderId="0" xfId="0" applyAlignment="1">
      <alignment horizontal="center" vertical="center"/>
    </xf>
    <xf numFmtId="0" fontId="5"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51</xdr:row>
      <xdr:rowOff>142875</xdr:rowOff>
    </xdr:from>
    <xdr:to>
      <xdr:col>8</xdr:col>
      <xdr:colOff>0</xdr:colOff>
      <xdr:row>55</xdr:row>
      <xdr:rowOff>19050</xdr:rowOff>
    </xdr:to>
    <xdr:sp>
      <xdr:nvSpPr>
        <xdr:cNvPr id="1" name="TextBox 1"/>
        <xdr:cNvSpPr txBox="1">
          <a:spLocks noChangeArrowheads="1"/>
        </xdr:cNvSpPr>
      </xdr:nvSpPr>
      <xdr:spPr>
        <a:xfrm>
          <a:off x="0" y="9077325"/>
          <a:ext cx="6257925" cy="561975"/>
        </a:xfrm>
        <a:prstGeom prst="rect">
          <a:avLst/>
        </a:prstGeom>
        <a:solidFill>
          <a:srgbClr val="FFFFFF"/>
        </a:solidFill>
        <a:ln w="9525" cmpd="sng">
          <a:noFill/>
        </a:ln>
      </xdr:spPr>
      <xdr:txBody>
        <a:bodyPr vertOverflow="clip" wrap="square"/>
        <a:p>
          <a:pPr algn="just">
            <a:defRPr/>
          </a:pPr>
          <a:r>
            <a:rPr lang="en-US" cap="none" sz="1000" b="0" i="0" u="none" baseline="0"/>
            <a:t>The Condensed Audited Balance Sheet should be read in conjunction with the Audited Financial Statements for the financial period ended 31 December 2004.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238125</xdr:colOff>
      <xdr:row>41</xdr:row>
      <xdr:rowOff>161925</xdr:rowOff>
    </xdr:from>
    <xdr:ext cx="5153025" cy="190500"/>
    <xdr:sp>
      <xdr:nvSpPr>
        <xdr:cNvPr id="1" name="TextBox 1"/>
        <xdr:cNvSpPr txBox="1">
          <a:spLocks noChangeArrowheads="1"/>
        </xdr:cNvSpPr>
      </xdr:nvSpPr>
      <xdr:spPr>
        <a:xfrm>
          <a:off x="238125" y="7343775"/>
          <a:ext cx="51530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0</xdr:colOff>
      <xdr:row>49</xdr:row>
      <xdr:rowOff>0</xdr:rowOff>
    </xdr:from>
    <xdr:to>
      <xdr:col>5</xdr:col>
      <xdr:colOff>0</xdr:colOff>
      <xdr:row>58</xdr:row>
      <xdr:rowOff>95250</xdr:rowOff>
    </xdr:to>
    <xdr:sp>
      <xdr:nvSpPr>
        <xdr:cNvPr id="2" name="TextBox 2"/>
        <xdr:cNvSpPr txBox="1">
          <a:spLocks noChangeArrowheads="1"/>
        </xdr:cNvSpPr>
      </xdr:nvSpPr>
      <xdr:spPr>
        <a:xfrm>
          <a:off x="0" y="8534400"/>
          <a:ext cx="7096125" cy="1581150"/>
        </a:xfrm>
        <a:prstGeom prst="rect">
          <a:avLst/>
        </a:prstGeom>
        <a:noFill/>
        <a:ln w="9525" cmpd="sng">
          <a:noFill/>
        </a:ln>
      </xdr:spPr>
      <xdr:txBody>
        <a:bodyPr vertOverflow="clip" wrap="square"/>
        <a:p>
          <a:pPr algn="just">
            <a:defRPr/>
          </a:pPr>
          <a:r>
            <a:rPr lang="en-US" cap="none" sz="1000" b="0" i="0" u="none" baseline="0"/>
            <a:t>The Condensed Audited Statement Of Changes in Equity should be read in conjunction with the Audited Financial Statements for the financial period ended  31 December 2004.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41</xdr:row>
      <xdr:rowOff>28575</xdr:rowOff>
    </xdr:from>
    <xdr:to>
      <xdr:col>4</xdr:col>
      <xdr:colOff>0</xdr:colOff>
      <xdr:row>52</xdr:row>
      <xdr:rowOff>104775</xdr:rowOff>
    </xdr:to>
    <xdr:sp>
      <xdr:nvSpPr>
        <xdr:cNvPr id="1" name="TextBox 1"/>
        <xdr:cNvSpPr txBox="1">
          <a:spLocks noChangeArrowheads="1"/>
        </xdr:cNvSpPr>
      </xdr:nvSpPr>
      <xdr:spPr>
        <a:xfrm>
          <a:off x="0" y="7239000"/>
          <a:ext cx="5457825" cy="1962150"/>
        </a:xfrm>
        <a:prstGeom prst="rect">
          <a:avLst/>
        </a:prstGeom>
        <a:noFill/>
        <a:ln w="9525" cmpd="sng">
          <a:noFill/>
        </a:ln>
      </xdr:spPr>
      <xdr:txBody>
        <a:bodyPr vertOverflow="clip" wrap="square"/>
        <a:p>
          <a:pPr algn="just">
            <a:defRPr/>
          </a:pPr>
          <a:r>
            <a:rPr lang="en-US" cap="none" sz="1000" b="0" i="0" u="none" baseline="0"/>
            <a:t>
* Pursuant to the change in year-end in the financial period ended 31 December 2004, comparatives for the current quarter are not comparable with the corresponding previous period.
The Condensed Audited Consolidated Cash Flow Statement should be read in conjunction with the Audited Financial Statements for the financial period ended 31 December 2004.</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J72"/>
  <sheetViews>
    <sheetView workbookViewId="0" topLeftCell="A26">
      <selection activeCell="B30" sqref="B30"/>
    </sheetView>
  </sheetViews>
  <sheetFormatPr defaultColWidth="9.140625" defaultRowHeight="12.75"/>
  <cols>
    <col min="1" max="1" width="34.140625" style="1" customWidth="1"/>
    <col min="2" max="2" width="13.00390625" style="7" customWidth="1"/>
    <col min="3" max="3" width="1.28515625" style="6" customWidth="1"/>
    <col min="4" max="4" width="13.28125" style="7" customWidth="1"/>
    <col min="5" max="5" width="1.28515625" style="6" customWidth="1"/>
    <col min="6" max="6" width="13.28125" style="7" customWidth="1"/>
    <col min="7" max="7" width="1.28515625" style="6" customWidth="1"/>
    <col min="8" max="8" width="13.28125" style="7" customWidth="1"/>
    <col min="9" max="9" width="11.28125" style="1" bestFit="1" customWidth="1"/>
    <col min="10" max="16384" width="9.140625" style="1" customWidth="1"/>
  </cols>
  <sheetData>
    <row r="2" ht="19.5">
      <c r="A2" s="16" t="s">
        <v>64</v>
      </c>
    </row>
    <row r="3" spans="1:9" ht="19.5">
      <c r="A3" s="16" t="s">
        <v>58</v>
      </c>
      <c r="B3" s="6"/>
      <c r="D3" s="6"/>
      <c r="F3" s="6"/>
      <c r="H3" s="6"/>
      <c r="I3" s="2"/>
    </row>
    <row r="4" spans="1:9" ht="15" customHeight="1">
      <c r="A4" s="16"/>
      <c r="B4" s="6"/>
      <c r="D4" s="6"/>
      <c r="F4" s="6"/>
      <c r="H4" s="6"/>
      <c r="I4" s="2"/>
    </row>
    <row r="5" spans="1:9" s="9" customFormat="1" ht="13.5">
      <c r="A5" s="46"/>
      <c r="B5" s="56"/>
      <c r="C5" s="56"/>
      <c r="D5" s="56"/>
      <c r="E5" s="56"/>
      <c r="F5" s="56"/>
      <c r="G5" s="10"/>
      <c r="H5" s="10"/>
      <c r="I5" s="47"/>
    </row>
    <row r="6" spans="1:9" s="9" customFormat="1" ht="13.5">
      <c r="A6" s="46"/>
      <c r="B6" s="100" t="s">
        <v>52</v>
      </c>
      <c r="C6" s="101"/>
      <c r="D6" s="101"/>
      <c r="E6" s="51"/>
      <c r="F6" s="100" t="s">
        <v>54</v>
      </c>
      <c r="G6" s="101"/>
      <c r="H6" s="101"/>
      <c r="I6" s="47"/>
    </row>
    <row r="7" spans="1:9" s="9" customFormat="1" ht="27">
      <c r="A7" s="46"/>
      <c r="B7" s="80" t="s">
        <v>53</v>
      </c>
      <c r="C7" s="52"/>
      <c r="D7" s="80" t="s">
        <v>70</v>
      </c>
      <c r="E7" s="51"/>
      <c r="F7" s="80" t="s">
        <v>53</v>
      </c>
      <c r="G7" s="49"/>
      <c r="H7" s="80" t="s">
        <v>70</v>
      </c>
      <c r="I7" s="47"/>
    </row>
    <row r="8" spans="2:8" s="9" customFormat="1" ht="13.5">
      <c r="B8" s="51" t="s">
        <v>61</v>
      </c>
      <c r="C8" s="53"/>
      <c r="D8" s="51" t="s">
        <v>62</v>
      </c>
      <c r="E8" s="53"/>
      <c r="F8" s="51" t="s">
        <v>61</v>
      </c>
      <c r="G8" s="44"/>
      <c r="H8" s="65" t="s">
        <v>62</v>
      </c>
    </row>
    <row r="9" spans="1:8" s="9" customFormat="1" ht="13.5">
      <c r="A9" s="11"/>
      <c r="B9" s="44" t="s">
        <v>3</v>
      </c>
      <c r="C9" s="44"/>
      <c r="D9" s="44" t="s">
        <v>3</v>
      </c>
      <c r="E9" s="44"/>
      <c r="F9" s="44" t="s">
        <v>3</v>
      </c>
      <c r="G9" s="44"/>
      <c r="H9" s="44" t="s">
        <v>3</v>
      </c>
    </row>
    <row r="10" spans="1:8" s="9" customFormat="1" ht="13.5">
      <c r="A10" s="11"/>
      <c r="B10" s="48" t="s">
        <v>32</v>
      </c>
      <c r="C10" s="44"/>
      <c r="D10" s="48" t="s">
        <v>32</v>
      </c>
      <c r="E10" s="44"/>
      <c r="F10" s="48" t="s">
        <v>32</v>
      </c>
      <c r="G10" s="44"/>
      <c r="H10" s="48" t="s">
        <v>32</v>
      </c>
    </row>
    <row r="11" spans="2:8" s="9" customFormat="1" ht="13.5">
      <c r="B11" s="12"/>
      <c r="C11" s="13"/>
      <c r="D11" s="12"/>
      <c r="E11" s="13"/>
      <c r="F11" s="12"/>
      <c r="G11" s="13"/>
      <c r="H11" s="12"/>
    </row>
    <row r="12" spans="1:8" s="9" customFormat="1" ht="13.5">
      <c r="A12" s="17" t="s">
        <v>5</v>
      </c>
      <c r="B12" s="21">
        <v>0</v>
      </c>
      <c r="C12" s="22"/>
      <c r="D12" s="67">
        <v>0</v>
      </c>
      <c r="E12" s="22"/>
      <c r="F12" s="21">
        <v>0</v>
      </c>
      <c r="G12" s="22">
        <v>680</v>
      </c>
      <c r="H12" s="67">
        <v>0</v>
      </c>
    </row>
    <row r="13" spans="1:8" s="9" customFormat="1" ht="13.5">
      <c r="A13" s="17"/>
      <c r="B13" s="21"/>
      <c r="C13" s="22"/>
      <c r="D13" s="21"/>
      <c r="E13" s="22"/>
      <c r="F13" s="21"/>
      <c r="G13" s="22"/>
      <c r="H13" s="21"/>
    </row>
    <row r="14" spans="1:8" s="9" customFormat="1" ht="13.5">
      <c r="A14" s="17" t="s">
        <v>11</v>
      </c>
      <c r="B14" s="21"/>
      <c r="C14" s="22"/>
      <c r="D14" s="21"/>
      <c r="E14" s="22"/>
      <c r="F14" s="21"/>
      <c r="G14" s="22"/>
      <c r="H14" s="21"/>
    </row>
    <row r="15" spans="1:8" s="9" customFormat="1" ht="13.5">
      <c r="A15" s="17" t="s">
        <v>12</v>
      </c>
      <c r="B15" s="21">
        <v>-74</v>
      </c>
      <c r="C15" s="22"/>
      <c r="D15" s="67">
        <v>-45</v>
      </c>
      <c r="E15" s="22"/>
      <c r="F15" s="21">
        <v>-74</v>
      </c>
      <c r="G15" s="22"/>
      <c r="H15" s="67">
        <v>-45</v>
      </c>
    </row>
    <row r="16" spans="1:8" s="9" customFormat="1" ht="13.5">
      <c r="A16" s="17"/>
      <c r="B16" s="21"/>
      <c r="C16" s="22"/>
      <c r="D16" s="21"/>
      <c r="E16" s="22"/>
      <c r="F16" s="21"/>
      <c r="G16" s="22"/>
      <c r="H16" s="21"/>
    </row>
    <row r="17" spans="1:8" s="9" customFormat="1" ht="13.5">
      <c r="A17" s="17" t="s">
        <v>43</v>
      </c>
      <c r="B17" s="35">
        <v>21</v>
      </c>
      <c r="C17" s="22"/>
      <c r="D17" s="68">
        <v>23</v>
      </c>
      <c r="E17" s="22"/>
      <c r="F17" s="35">
        <v>21</v>
      </c>
      <c r="G17" s="22"/>
      <c r="H17" s="68">
        <v>23</v>
      </c>
    </row>
    <row r="18" spans="1:8" s="9" customFormat="1" ht="13.5">
      <c r="A18" s="17"/>
      <c r="B18" s="24"/>
      <c r="C18" s="24"/>
      <c r="D18" s="24"/>
      <c r="E18" s="24"/>
      <c r="F18" s="24"/>
      <c r="G18" s="24"/>
      <c r="H18" s="24"/>
    </row>
    <row r="19" spans="1:8" s="9" customFormat="1" ht="13.5">
      <c r="A19" s="17" t="s">
        <v>44</v>
      </c>
      <c r="B19" s="24">
        <f>SUM(B12:B17)</f>
        <v>-53</v>
      </c>
      <c r="C19" s="24">
        <f>SUM(C12:C17)</f>
        <v>0</v>
      </c>
      <c r="D19" s="24">
        <f>SUM(D12:D17)</f>
        <v>-22</v>
      </c>
      <c r="E19" s="24"/>
      <c r="F19" s="24">
        <f>SUM(F12:F17)</f>
        <v>-53</v>
      </c>
      <c r="G19" s="24">
        <f>SUM(G12:G17)</f>
        <v>680</v>
      </c>
      <c r="H19" s="24">
        <f>SUM(H12:H17)</f>
        <v>-22</v>
      </c>
    </row>
    <row r="20" spans="1:8" s="9" customFormat="1" ht="13.5">
      <c r="A20" s="17"/>
      <c r="B20" s="25"/>
      <c r="C20" s="24"/>
      <c r="D20" s="25"/>
      <c r="E20" s="24"/>
      <c r="F20" s="25"/>
      <c r="G20" s="24"/>
      <c r="H20" s="25"/>
    </row>
    <row r="21" spans="1:8" s="9" customFormat="1" ht="13.5">
      <c r="A21" s="17" t="s">
        <v>45</v>
      </c>
      <c r="B21" s="23">
        <v>0</v>
      </c>
      <c r="C21" s="24"/>
      <c r="D21" s="68">
        <v>0</v>
      </c>
      <c r="E21" s="24"/>
      <c r="F21" s="23">
        <v>0</v>
      </c>
      <c r="G21" s="24"/>
      <c r="H21" s="68">
        <v>0</v>
      </c>
    </row>
    <row r="22" spans="1:8" s="9" customFormat="1" ht="13.5">
      <c r="A22" s="17"/>
      <c r="B22" s="24"/>
      <c r="C22" s="24"/>
      <c r="D22" s="24"/>
      <c r="E22" s="24"/>
      <c r="F22" s="24"/>
      <c r="G22" s="24"/>
      <c r="H22" s="24"/>
    </row>
    <row r="23" spans="1:8" s="9" customFormat="1" ht="13.5">
      <c r="A23" s="17" t="s">
        <v>34</v>
      </c>
      <c r="B23" s="24">
        <f>SUM(B19:B21)</f>
        <v>-53</v>
      </c>
      <c r="C23" s="24">
        <f>SUM(C19:C21)</f>
        <v>0</v>
      </c>
      <c r="D23" s="24">
        <f>SUM(D19:D21)</f>
        <v>-22</v>
      </c>
      <c r="E23" s="24"/>
      <c r="F23" s="24">
        <f>SUM(F19:F21)</f>
        <v>-53</v>
      </c>
      <c r="G23" s="24">
        <f>SUM(G19:G21)</f>
        <v>680</v>
      </c>
      <c r="H23" s="24">
        <f>SUM(H19:H21)</f>
        <v>-22</v>
      </c>
    </row>
    <row r="24" spans="1:8" s="9" customFormat="1" ht="13.5">
      <c r="A24" s="17"/>
      <c r="B24" s="25"/>
      <c r="C24" s="24"/>
      <c r="D24" s="25"/>
      <c r="E24" s="24"/>
      <c r="F24" s="25"/>
      <c r="G24" s="24"/>
      <c r="H24" s="25"/>
    </row>
    <row r="25" spans="1:8" s="9" customFormat="1" ht="13.5">
      <c r="A25" s="17" t="s">
        <v>4</v>
      </c>
      <c r="B25" s="23">
        <v>-6</v>
      </c>
      <c r="C25" s="24"/>
      <c r="D25" s="68">
        <v>-6</v>
      </c>
      <c r="E25" s="24"/>
      <c r="F25" s="23">
        <v>-6</v>
      </c>
      <c r="G25" s="24"/>
      <c r="H25" s="68">
        <v>-6</v>
      </c>
    </row>
    <row r="26" spans="1:8" s="9" customFormat="1" ht="13.5">
      <c r="A26" s="17"/>
      <c r="B26" s="24"/>
      <c r="C26" s="24"/>
      <c r="D26" s="24"/>
      <c r="E26" s="24"/>
      <c r="F26" s="24"/>
      <c r="G26" s="24"/>
      <c r="H26" s="24"/>
    </row>
    <row r="27" spans="1:10" s="9" customFormat="1" ht="14.25" thickBot="1">
      <c r="A27" s="18" t="s">
        <v>42</v>
      </c>
      <c r="B27" s="50">
        <f>SUM(B23:B25)</f>
        <v>-59</v>
      </c>
      <c r="C27" s="50">
        <f>SUM(C23:C25)</f>
        <v>0</v>
      </c>
      <c r="D27" s="50">
        <f>SUM(D23:D25)</f>
        <v>-28</v>
      </c>
      <c r="E27" s="24"/>
      <c r="F27" s="50">
        <f>SUM(F23:F25)</f>
        <v>-59</v>
      </c>
      <c r="G27" s="50">
        <f>SUM(G23:G25)</f>
        <v>680</v>
      </c>
      <c r="H27" s="50">
        <f>SUM(H23:H25)</f>
        <v>-28</v>
      </c>
      <c r="J27" s="54"/>
    </row>
    <row r="28" spans="1:8" s="9" customFormat="1" ht="14.25" thickTop="1">
      <c r="A28" s="17"/>
      <c r="B28" s="25"/>
      <c r="C28" s="24"/>
      <c r="D28" s="25"/>
      <c r="E28" s="24"/>
      <c r="F28" s="25"/>
      <c r="G28" s="24"/>
      <c r="H28" s="25"/>
    </row>
    <row r="29" spans="1:8" s="9" customFormat="1" ht="13.5">
      <c r="A29" s="17" t="s">
        <v>46</v>
      </c>
      <c r="B29" s="25"/>
      <c r="C29" s="24"/>
      <c r="D29" s="25"/>
      <c r="E29" s="24"/>
      <c r="F29" s="25"/>
      <c r="G29" s="24"/>
      <c r="H29" s="25"/>
    </row>
    <row r="30" spans="1:8" s="73" customFormat="1" ht="13.5">
      <c r="A30" s="78" t="s">
        <v>13</v>
      </c>
      <c r="B30" s="79">
        <f>+B27/3960*100</f>
        <v>-1.48989898989899</v>
      </c>
      <c r="C30" s="79">
        <f>+C27/3960*100</f>
        <v>0</v>
      </c>
      <c r="D30" s="79">
        <f>+D27/3960*100</f>
        <v>-0.7070707070707071</v>
      </c>
      <c r="E30" s="72"/>
      <c r="F30" s="79">
        <f>+F27/3960*100</f>
        <v>-1.48989898989899</v>
      </c>
      <c r="G30" s="79">
        <f>+G27/3960*100</f>
        <v>17.17171717171717</v>
      </c>
      <c r="H30" s="79">
        <f>+H27/3960*100</f>
        <v>-0.7070707070707071</v>
      </c>
    </row>
    <row r="31" spans="1:8" s="9" customFormat="1" ht="13.5">
      <c r="A31" s="17"/>
      <c r="B31" s="66"/>
      <c r="C31" s="72"/>
      <c r="D31" s="66"/>
      <c r="E31" s="72"/>
      <c r="F31" s="73"/>
      <c r="G31" s="72"/>
      <c r="H31" s="19"/>
    </row>
    <row r="32" spans="1:8" s="9" customFormat="1" ht="13.5">
      <c r="A32" s="17" t="s">
        <v>47</v>
      </c>
      <c r="B32" s="19"/>
      <c r="C32" s="20"/>
      <c r="D32" s="19"/>
      <c r="E32" s="20"/>
      <c r="F32" s="19"/>
      <c r="G32" s="20"/>
      <c r="H32" s="19"/>
    </row>
    <row r="33" spans="1:8" s="9" customFormat="1" ht="13.5">
      <c r="A33" s="17" t="s">
        <v>14</v>
      </c>
      <c r="B33" s="98" t="s">
        <v>15</v>
      </c>
      <c r="C33" s="99"/>
      <c r="D33" s="98" t="s">
        <v>15</v>
      </c>
      <c r="E33" s="99"/>
      <c r="F33" s="98" t="s">
        <v>15</v>
      </c>
      <c r="G33" s="99"/>
      <c r="H33" s="98" t="s">
        <v>15</v>
      </c>
    </row>
    <row r="34" spans="1:8" s="9" customFormat="1" ht="13.5">
      <c r="A34" s="17"/>
      <c r="B34" s="12"/>
      <c r="C34" s="13"/>
      <c r="D34" s="12"/>
      <c r="E34" s="13"/>
      <c r="F34" s="12"/>
      <c r="G34" s="13"/>
      <c r="H34" s="12"/>
    </row>
    <row r="35" spans="1:8" s="9" customFormat="1" ht="13.5">
      <c r="A35" s="17"/>
      <c r="B35" s="12"/>
      <c r="C35" s="13"/>
      <c r="D35" s="12"/>
      <c r="E35" s="13"/>
      <c r="F35" s="12"/>
      <c r="G35" s="13"/>
      <c r="H35" s="12"/>
    </row>
    <row r="36" spans="1:8" s="9" customFormat="1" ht="13.5">
      <c r="A36" s="17"/>
      <c r="B36" s="12"/>
      <c r="C36" s="13"/>
      <c r="D36" s="12"/>
      <c r="E36" s="13"/>
      <c r="F36" s="12"/>
      <c r="G36" s="13"/>
      <c r="H36" s="12"/>
    </row>
    <row r="37" spans="1:8" s="9" customFormat="1" ht="13.5">
      <c r="A37" s="17"/>
      <c r="B37" s="12"/>
      <c r="C37" s="13"/>
      <c r="D37" s="12"/>
      <c r="E37" s="13"/>
      <c r="F37" s="12"/>
      <c r="G37" s="13"/>
      <c r="H37" s="12"/>
    </row>
    <row r="38" spans="1:8" s="9" customFormat="1" ht="13.5">
      <c r="A38" s="17"/>
      <c r="B38" s="12"/>
      <c r="C38" s="13"/>
      <c r="D38" s="12"/>
      <c r="E38" s="13"/>
      <c r="F38" s="12"/>
      <c r="G38" s="13"/>
      <c r="H38" s="12"/>
    </row>
    <row r="39" spans="1:8" s="9" customFormat="1" ht="13.5">
      <c r="A39" s="17"/>
      <c r="B39" s="12"/>
      <c r="C39" s="13"/>
      <c r="D39" s="12"/>
      <c r="E39" s="13"/>
      <c r="F39" s="12"/>
      <c r="G39" s="13"/>
      <c r="H39" s="12"/>
    </row>
    <row r="40" spans="1:8" s="9" customFormat="1" ht="13.5">
      <c r="A40" s="17"/>
      <c r="B40" s="12"/>
      <c r="C40" s="13"/>
      <c r="D40" s="12"/>
      <c r="E40" s="13"/>
      <c r="F40" s="12"/>
      <c r="G40" s="13"/>
      <c r="H40" s="12"/>
    </row>
    <row r="41" spans="1:8" s="9" customFormat="1" ht="13.5">
      <c r="A41" s="17"/>
      <c r="B41" s="12"/>
      <c r="C41" s="13"/>
      <c r="D41" s="12"/>
      <c r="E41" s="13"/>
      <c r="F41" s="12"/>
      <c r="G41" s="13"/>
      <c r="H41" s="12"/>
    </row>
    <row r="42" spans="1:8" s="9" customFormat="1" ht="13.5">
      <c r="A42" s="17"/>
      <c r="B42" s="12"/>
      <c r="C42" s="13"/>
      <c r="D42" s="12"/>
      <c r="E42" s="13"/>
      <c r="F42" s="12"/>
      <c r="G42" s="13"/>
      <c r="H42" s="12"/>
    </row>
    <row r="43" spans="1:8" s="9" customFormat="1" ht="13.5">
      <c r="A43" s="17"/>
      <c r="B43" s="12"/>
      <c r="C43" s="13"/>
      <c r="D43" s="12"/>
      <c r="E43" s="13"/>
      <c r="F43" s="12"/>
      <c r="G43" s="13"/>
      <c r="H43" s="12"/>
    </row>
    <row r="44" spans="2:8" s="9" customFormat="1" ht="13.5">
      <c r="B44" s="12"/>
      <c r="C44" s="13"/>
      <c r="D44" s="12"/>
      <c r="E44" s="13"/>
      <c r="F44" s="12"/>
      <c r="G44" s="13"/>
      <c r="H44" s="12"/>
    </row>
    <row r="45" spans="2:8" s="9" customFormat="1" ht="13.5">
      <c r="B45" s="12"/>
      <c r="C45" s="13"/>
      <c r="D45" s="12"/>
      <c r="E45" s="13"/>
      <c r="F45" s="12"/>
      <c r="G45" s="13"/>
      <c r="H45" s="12"/>
    </row>
    <row r="46" spans="2:8" s="9" customFormat="1" ht="13.5">
      <c r="B46" s="12"/>
      <c r="C46" s="13"/>
      <c r="D46" s="12"/>
      <c r="E46" s="13"/>
      <c r="F46" s="12"/>
      <c r="G46" s="13"/>
      <c r="H46" s="12"/>
    </row>
    <row r="47" spans="2:8" s="9" customFormat="1" ht="13.5">
      <c r="B47" s="12"/>
      <c r="C47" s="13"/>
      <c r="D47" s="12"/>
      <c r="E47" s="13"/>
      <c r="F47" s="12"/>
      <c r="G47" s="13"/>
      <c r="H47" s="12"/>
    </row>
    <row r="48" spans="2:8" s="9" customFormat="1" ht="13.5">
      <c r="B48" s="12"/>
      <c r="C48" s="13"/>
      <c r="D48" s="12"/>
      <c r="E48" s="13"/>
      <c r="F48" s="12"/>
      <c r="G48" s="13"/>
      <c r="H48" s="12"/>
    </row>
    <row r="49" spans="1:8" s="9" customFormat="1" ht="13.5">
      <c r="A49" s="17"/>
      <c r="B49" s="12"/>
      <c r="C49" s="13"/>
      <c r="D49" s="12"/>
      <c r="E49" s="13"/>
      <c r="F49" s="12"/>
      <c r="G49" s="13"/>
      <c r="H49" s="12"/>
    </row>
    <row r="50" spans="2:8" s="9" customFormat="1" ht="13.5">
      <c r="B50" s="12"/>
      <c r="C50" s="13"/>
      <c r="D50" s="12"/>
      <c r="E50" s="13"/>
      <c r="F50" s="12"/>
      <c r="G50" s="13"/>
      <c r="H50" s="12"/>
    </row>
    <row r="51" spans="1:8" s="9" customFormat="1" ht="13.5">
      <c r="A51" s="69"/>
      <c r="B51" s="12"/>
      <c r="C51" s="13"/>
      <c r="D51" s="12"/>
      <c r="E51" s="13"/>
      <c r="F51" s="12"/>
      <c r="G51" s="13"/>
      <c r="H51" s="12"/>
    </row>
    <row r="52" spans="1:8" s="9" customFormat="1" ht="13.5">
      <c r="A52" s="69" t="s">
        <v>48</v>
      </c>
      <c r="B52" s="12"/>
      <c r="C52" s="13"/>
      <c r="D52" s="12"/>
      <c r="E52" s="13"/>
      <c r="F52" s="12"/>
      <c r="G52" s="13"/>
      <c r="H52" s="12"/>
    </row>
    <row r="53" spans="1:8" s="9" customFormat="1" ht="13.5">
      <c r="A53" s="33"/>
      <c r="B53" s="12"/>
      <c r="C53" s="13"/>
      <c r="D53" s="12"/>
      <c r="E53" s="13"/>
      <c r="F53" s="12"/>
      <c r="G53" s="13"/>
      <c r="H53" s="12"/>
    </row>
    <row r="54" spans="1:8" s="9" customFormat="1" ht="13.5">
      <c r="A54" s="17"/>
      <c r="B54" s="12"/>
      <c r="C54" s="13"/>
      <c r="D54" s="12"/>
      <c r="E54" s="13"/>
      <c r="F54" s="12"/>
      <c r="G54" s="13"/>
      <c r="H54" s="12"/>
    </row>
    <row r="55" spans="1:8" s="9" customFormat="1" ht="13.5">
      <c r="A55" s="17"/>
      <c r="B55" s="12"/>
      <c r="C55" s="13"/>
      <c r="D55" s="12"/>
      <c r="E55" s="13"/>
      <c r="F55" s="12"/>
      <c r="G55" s="13"/>
      <c r="H55" s="12"/>
    </row>
    <row r="56" spans="1:8" s="9" customFormat="1" ht="13.5">
      <c r="A56" s="17"/>
      <c r="B56" s="12"/>
      <c r="C56" s="13"/>
      <c r="D56" s="12"/>
      <c r="E56" s="13"/>
      <c r="F56" s="12"/>
      <c r="G56" s="13"/>
      <c r="H56" s="12"/>
    </row>
    <row r="57" spans="1:8" s="9" customFormat="1" ht="13.5">
      <c r="A57" s="17"/>
      <c r="B57" s="12"/>
      <c r="C57" s="13"/>
      <c r="D57" s="12"/>
      <c r="E57" s="13"/>
      <c r="F57" s="12"/>
      <c r="G57" s="13"/>
      <c r="H57" s="12"/>
    </row>
    <row r="58" spans="2:8" s="9" customFormat="1" ht="13.5">
      <c r="B58" s="12"/>
      <c r="C58" s="13"/>
      <c r="D58" s="12"/>
      <c r="E58" s="13"/>
      <c r="F58" s="12"/>
      <c r="G58" s="13"/>
      <c r="H58" s="12"/>
    </row>
    <row r="59" spans="2:8" s="9" customFormat="1" ht="13.5">
      <c r="B59" s="12"/>
      <c r="C59" s="13"/>
      <c r="D59" s="12"/>
      <c r="E59" s="13"/>
      <c r="F59" s="12"/>
      <c r="G59" s="13"/>
      <c r="H59" s="12"/>
    </row>
    <row r="60" spans="2:8" s="9" customFormat="1" ht="13.5">
      <c r="B60" s="12"/>
      <c r="C60" s="13"/>
      <c r="D60" s="12"/>
      <c r="E60" s="13"/>
      <c r="F60" s="12"/>
      <c r="G60" s="13"/>
      <c r="H60" s="12"/>
    </row>
    <row r="61" spans="2:8" s="9" customFormat="1" ht="13.5">
      <c r="B61" s="12"/>
      <c r="C61" s="13"/>
      <c r="D61" s="12"/>
      <c r="E61" s="13"/>
      <c r="F61" s="12"/>
      <c r="G61" s="13"/>
      <c r="H61" s="12"/>
    </row>
    <row r="62" spans="2:8" s="9" customFormat="1" ht="13.5">
      <c r="B62" s="12"/>
      <c r="C62" s="13"/>
      <c r="D62" s="12"/>
      <c r="E62" s="13"/>
      <c r="F62" s="12"/>
      <c r="G62" s="13"/>
      <c r="H62" s="12"/>
    </row>
    <row r="63" spans="2:8" s="9" customFormat="1" ht="13.5">
      <c r="B63" s="12"/>
      <c r="C63" s="13"/>
      <c r="D63" s="12"/>
      <c r="E63" s="13"/>
      <c r="F63" s="12"/>
      <c r="G63" s="13"/>
      <c r="H63" s="12"/>
    </row>
    <row r="64" spans="2:8" s="9" customFormat="1" ht="13.5">
      <c r="B64" s="12"/>
      <c r="C64" s="13"/>
      <c r="D64" s="12"/>
      <c r="E64" s="13"/>
      <c r="F64" s="12"/>
      <c r="G64" s="13"/>
      <c r="H64" s="12"/>
    </row>
    <row r="65" spans="2:8" s="9" customFormat="1" ht="13.5">
      <c r="B65" s="12"/>
      <c r="C65" s="13"/>
      <c r="D65" s="12"/>
      <c r="E65" s="13"/>
      <c r="F65" s="12"/>
      <c r="G65" s="13"/>
      <c r="H65" s="12"/>
    </row>
    <row r="66" spans="2:8" s="9" customFormat="1" ht="13.5">
      <c r="B66" s="12"/>
      <c r="C66" s="13"/>
      <c r="D66" s="12"/>
      <c r="E66" s="13"/>
      <c r="F66" s="12"/>
      <c r="G66" s="13"/>
      <c r="H66" s="12"/>
    </row>
    <row r="67" spans="2:8" s="9" customFormat="1" ht="13.5">
      <c r="B67" s="12"/>
      <c r="C67" s="13"/>
      <c r="D67" s="12"/>
      <c r="E67" s="13"/>
      <c r="F67" s="12"/>
      <c r="G67" s="13"/>
      <c r="H67" s="12"/>
    </row>
    <row r="68" spans="2:8" s="9" customFormat="1" ht="13.5">
      <c r="B68" s="12"/>
      <c r="C68" s="13"/>
      <c r="D68" s="12"/>
      <c r="E68" s="13"/>
      <c r="F68" s="12"/>
      <c r="G68" s="13"/>
      <c r="H68" s="12"/>
    </row>
    <row r="69" spans="2:8" s="9" customFormat="1" ht="13.5">
      <c r="B69" s="12"/>
      <c r="C69" s="13"/>
      <c r="D69" s="12"/>
      <c r="E69" s="13"/>
      <c r="F69" s="12"/>
      <c r="G69" s="13"/>
      <c r="H69" s="12"/>
    </row>
    <row r="70" spans="2:8" s="9" customFormat="1" ht="13.5">
      <c r="B70" s="12"/>
      <c r="C70" s="13"/>
      <c r="D70" s="12"/>
      <c r="E70" s="13"/>
      <c r="F70" s="12"/>
      <c r="G70" s="13"/>
      <c r="H70" s="12"/>
    </row>
    <row r="71" spans="2:8" s="9" customFormat="1" ht="13.5">
      <c r="B71" s="12"/>
      <c r="C71" s="13"/>
      <c r="D71" s="12"/>
      <c r="E71" s="13"/>
      <c r="F71" s="12"/>
      <c r="G71" s="13"/>
      <c r="H71" s="12"/>
    </row>
    <row r="72" spans="2:8" s="9" customFormat="1" ht="13.5">
      <c r="B72" s="12"/>
      <c r="C72" s="13"/>
      <c r="D72" s="12"/>
      <c r="E72" s="13"/>
      <c r="F72" s="12"/>
      <c r="G72" s="13"/>
      <c r="H72" s="12"/>
    </row>
  </sheetData>
  <mergeCells count="2">
    <mergeCell ref="B6:D6"/>
    <mergeCell ref="F6:H6"/>
  </mergeCells>
  <printOptions/>
  <pageMargins left="0.75" right="0.6" top="1" bottom="0.5" header="0.5" footer="0.25"/>
  <pageSetup horizontalDpi="600" verticalDpi="600" orientation="portrait" paperSize="9" scale="95" r:id="rId2"/>
  <headerFooter alignWithMargins="0">
    <oddHeader>&amp;L&amp;"Courier New,Regular"&amp;12&amp;UKramat Tin Dredging Berhad  (505-X)                    Page 1 of 11 &amp;C                                    &amp;R
</oddHeader>
  </headerFooter>
  <drawing r:id="rId1"/>
</worksheet>
</file>

<file path=xl/worksheets/sheet2.xml><?xml version="1.0" encoding="utf-8"?>
<worksheet xmlns="http://schemas.openxmlformats.org/spreadsheetml/2006/main" xmlns:r="http://schemas.openxmlformats.org/officeDocument/2006/relationships">
  <dimension ref="A1:K62"/>
  <sheetViews>
    <sheetView workbookViewId="0" topLeftCell="A13">
      <selection activeCell="L32" sqref="L32"/>
    </sheetView>
  </sheetViews>
  <sheetFormatPr defaultColWidth="9.140625" defaultRowHeight="12.75"/>
  <cols>
    <col min="1" max="1" width="9.140625" style="26" customWidth="1"/>
    <col min="2" max="2" width="17.140625" style="26" customWidth="1"/>
    <col min="3" max="3" width="12.8515625" style="26" customWidth="1"/>
    <col min="4" max="4" width="10.7109375" style="26" customWidth="1"/>
    <col min="5" max="5" width="7.8515625" style="26" customWidth="1"/>
    <col min="6" max="6" width="15.28125" style="27" customWidth="1"/>
    <col min="7" max="7" width="5.57421875" style="26" customWidth="1"/>
    <col min="8" max="8" width="15.28125" style="26" customWidth="1"/>
    <col min="9" max="9" width="0.85546875" style="26" customWidth="1"/>
    <col min="10" max="16384" width="9.140625" style="26" customWidth="1"/>
  </cols>
  <sheetData>
    <row r="1" ht="19.5">
      <c r="A1" s="16" t="s">
        <v>65</v>
      </c>
    </row>
    <row r="2" spans="1:9" ht="19.5">
      <c r="A2" s="16" t="s">
        <v>59</v>
      </c>
      <c r="E2" s="28"/>
      <c r="F2" s="29"/>
      <c r="G2" s="28"/>
      <c r="H2" s="29"/>
      <c r="I2" s="28"/>
    </row>
    <row r="3" spans="1:9" ht="14.25" customHeight="1">
      <c r="A3" s="16"/>
      <c r="E3" s="28"/>
      <c r="F3" s="29"/>
      <c r="G3" s="28"/>
      <c r="H3" s="29"/>
      <c r="I3" s="28"/>
    </row>
    <row r="4" spans="5:9" ht="13.5">
      <c r="E4" s="28"/>
      <c r="F4" s="85" t="s">
        <v>24</v>
      </c>
      <c r="G4" s="86"/>
      <c r="H4" s="85" t="s">
        <v>24</v>
      </c>
      <c r="I4" s="28"/>
    </row>
    <row r="5" spans="6:9" ht="13.5">
      <c r="F5" s="87" t="s">
        <v>61</v>
      </c>
      <c r="G5" s="88"/>
      <c r="H5" s="87" t="s">
        <v>55</v>
      </c>
      <c r="I5" s="28"/>
    </row>
    <row r="6" spans="1:9" ht="13.5">
      <c r="A6" s="30"/>
      <c r="B6" s="30"/>
      <c r="C6" s="30"/>
      <c r="D6" s="30"/>
      <c r="F6" s="89" t="s">
        <v>0</v>
      </c>
      <c r="G6" s="90"/>
      <c r="H6" s="89" t="s">
        <v>0</v>
      </c>
      <c r="I6" s="31"/>
    </row>
    <row r="7" spans="1:9" ht="13.5">
      <c r="A7" s="30"/>
      <c r="B7" s="30"/>
      <c r="C7" s="30"/>
      <c r="D7" s="30"/>
      <c r="F7" s="48" t="s">
        <v>32</v>
      </c>
      <c r="G7" s="90"/>
      <c r="H7" s="48" t="s">
        <v>31</v>
      </c>
      <c r="I7" s="31"/>
    </row>
    <row r="9" spans="1:8" ht="13.5">
      <c r="A9" s="25" t="s">
        <v>49</v>
      </c>
      <c r="B9" s="34"/>
      <c r="C9" s="34"/>
      <c r="D9" s="25"/>
      <c r="E9" s="34"/>
      <c r="F9" s="21">
        <v>275</v>
      </c>
      <c r="G9" s="25"/>
      <c r="H9" s="21">
        <v>275</v>
      </c>
    </row>
    <row r="10" spans="1:8" ht="13.5">
      <c r="A10" s="25"/>
      <c r="B10" s="34"/>
      <c r="C10" s="34"/>
      <c r="D10" s="25"/>
      <c r="E10" s="34"/>
      <c r="F10" s="21"/>
      <c r="G10" s="25"/>
      <c r="H10" s="21"/>
    </row>
    <row r="11" spans="1:8" ht="13.5">
      <c r="A11" s="36" t="s">
        <v>8</v>
      </c>
      <c r="B11" s="25"/>
      <c r="C11" s="25"/>
      <c r="D11" s="25"/>
      <c r="E11" s="34"/>
      <c r="F11" s="21"/>
      <c r="G11" s="21"/>
      <c r="H11" s="21"/>
    </row>
    <row r="12" spans="1:8" ht="13.5">
      <c r="A12" s="25"/>
      <c r="B12" s="25" t="s">
        <v>35</v>
      </c>
      <c r="C12" s="34"/>
      <c r="D12" s="34"/>
      <c r="E12" s="34"/>
      <c r="F12" s="21">
        <v>7</v>
      </c>
      <c r="G12" s="21"/>
      <c r="H12" s="21">
        <v>11</v>
      </c>
    </row>
    <row r="13" spans="1:8" ht="13.5">
      <c r="A13" s="25"/>
      <c r="B13" s="25" t="s">
        <v>56</v>
      </c>
      <c r="C13" s="34"/>
      <c r="D13" s="34"/>
      <c r="E13" s="34"/>
      <c r="F13" s="21">
        <v>14</v>
      </c>
      <c r="G13" s="21"/>
      <c r="H13" s="21">
        <v>6</v>
      </c>
    </row>
    <row r="14" spans="1:8" ht="13.5">
      <c r="A14" s="25"/>
      <c r="B14" s="25" t="s">
        <v>37</v>
      </c>
      <c r="C14" s="34"/>
      <c r="D14" s="34"/>
      <c r="E14" s="34"/>
      <c r="F14" s="35">
        <v>3063</v>
      </c>
      <c r="G14" s="21"/>
      <c r="H14" s="35">
        <v>3085</v>
      </c>
    </row>
    <row r="15" spans="1:8" ht="13.5">
      <c r="A15" s="25"/>
      <c r="B15" s="25"/>
      <c r="C15" s="25"/>
      <c r="D15" s="25"/>
      <c r="E15" s="34"/>
      <c r="F15" s="35">
        <f>SUM(F12:F14)</f>
        <v>3084</v>
      </c>
      <c r="G15" s="21"/>
      <c r="H15" s="35">
        <f>SUM(H12:H14)</f>
        <v>3102</v>
      </c>
    </row>
    <row r="16" spans="1:8" ht="13.5">
      <c r="A16" s="36" t="s">
        <v>7</v>
      </c>
      <c r="B16" s="25"/>
      <c r="C16" s="25"/>
      <c r="D16" s="25"/>
      <c r="E16" s="34"/>
      <c r="F16" s="21"/>
      <c r="G16" s="21"/>
      <c r="H16" s="21"/>
    </row>
    <row r="17" spans="1:9" ht="13.5">
      <c r="A17" s="25"/>
      <c r="B17" s="25" t="s">
        <v>38</v>
      </c>
      <c r="C17" s="37"/>
      <c r="D17" s="34"/>
      <c r="E17" s="34"/>
      <c r="F17" s="21">
        <v>182</v>
      </c>
      <c r="G17" s="21"/>
      <c r="H17" s="21">
        <v>147</v>
      </c>
      <c r="I17" s="32"/>
    </row>
    <row r="18" spans="1:8" ht="13.5">
      <c r="A18" s="25"/>
      <c r="B18" s="25" t="s">
        <v>57</v>
      </c>
      <c r="C18" s="34"/>
      <c r="D18" s="34"/>
      <c r="E18" s="34"/>
      <c r="F18" s="35">
        <v>6</v>
      </c>
      <c r="G18" s="22"/>
      <c r="H18" s="35">
        <v>0</v>
      </c>
    </row>
    <row r="19" spans="1:8" ht="13.5">
      <c r="A19" s="25"/>
      <c r="B19" s="25"/>
      <c r="C19" s="25"/>
      <c r="D19" s="25"/>
      <c r="E19" s="34"/>
      <c r="F19" s="35">
        <f>SUM(F17:F18)</f>
        <v>188</v>
      </c>
      <c r="G19" s="25"/>
      <c r="H19" s="35">
        <f>SUM(H17:H18)</f>
        <v>147</v>
      </c>
    </row>
    <row r="20" spans="1:8" ht="13.5">
      <c r="A20" s="25"/>
      <c r="B20" s="25"/>
      <c r="C20" s="25"/>
      <c r="D20" s="25"/>
      <c r="E20" s="34"/>
      <c r="F20" s="21"/>
      <c r="G20" s="25"/>
      <c r="H20" s="21"/>
    </row>
    <row r="21" spans="1:8" ht="13.5">
      <c r="A21" s="36" t="s">
        <v>33</v>
      </c>
      <c r="B21" s="38"/>
      <c r="C21" s="38"/>
      <c r="D21" s="25"/>
      <c r="E21" s="34"/>
      <c r="F21" s="35">
        <f>+F15-F19</f>
        <v>2896</v>
      </c>
      <c r="G21" s="25"/>
      <c r="H21" s="35">
        <f>+H15-H19</f>
        <v>2955</v>
      </c>
    </row>
    <row r="22" spans="1:8" ht="13.5">
      <c r="A22" s="36"/>
      <c r="B22" s="38"/>
      <c r="C22" s="38"/>
      <c r="D22" s="25"/>
      <c r="E22" s="34"/>
      <c r="F22" s="22"/>
      <c r="G22" s="24"/>
      <c r="H22" s="22"/>
    </row>
    <row r="23" spans="1:11" ht="14.25" thickBot="1">
      <c r="A23" s="36"/>
      <c r="B23" s="38"/>
      <c r="C23" s="38"/>
      <c r="D23" s="25"/>
      <c r="E23" s="34"/>
      <c r="F23" s="50">
        <f>F9+F21</f>
        <v>3171</v>
      </c>
      <c r="G23" s="25"/>
      <c r="H23" s="50">
        <f>H9+H21</f>
        <v>3230</v>
      </c>
      <c r="K23" s="97"/>
    </row>
    <row r="24" spans="1:8" ht="14.25" thickTop="1">
      <c r="A24" s="36"/>
      <c r="B24" s="38"/>
      <c r="C24" s="38"/>
      <c r="D24" s="25"/>
      <c r="E24" s="34"/>
      <c r="F24" s="21"/>
      <c r="G24" s="25"/>
      <c r="H24" s="21"/>
    </row>
    <row r="25" spans="1:8" ht="13.5">
      <c r="A25" s="39" t="s">
        <v>1</v>
      </c>
      <c r="B25" s="25"/>
      <c r="C25" s="25"/>
      <c r="D25" s="25"/>
      <c r="E25" s="34"/>
      <c r="F25" s="21"/>
      <c r="G25" s="25"/>
      <c r="H25" s="21"/>
    </row>
    <row r="26" spans="1:8" ht="13.5">
      <c r="A26" s="39"/>
      <c r="B26" s="25"/>
      <c r="C26" s="25"/>
      <c r="D26" s="25"/>
      <c r="E26" s="34"/>
      <c r="F26" s="21"/>
      <c r="G26" s="25"/>
      <c r="H26" s="21"/>
    </row>
    <row r="27" spans="1:8" ht="13.5">
      <c r="A27" s="25" t="s">
        <v>2</v>
      </c>
      <c r="B27" s="34"/>
      <c r="C27" s="34"/>
      <c r="D27" s="25"/>
      <c r="E27" s="34"/>
      <c r="F27" s="21">
        <v>3960</v>
      </c>
      <c r="G27" s="25"/>
      <c r="H27" s="21">
        <v>3960</v>
      </c>
    </row>
    <row r="28" spans="1:8" ht="13.5">
      <c r="A28" s="25" t="s">
        <v>23</v>
      </c>
      <c r="B28" s="34"/>
      <c r="C28" s="34"/>
      <c r="D28" s="25"/>
      <c r="E28" s="34"/>
      <c r="F28" s="35">
        <v>-789</v>
      </c>
      <c r="G28" s="25"/>
      <c r="H28" s="35">
        <v>-730</v>
      </c>
    </row>
    <row r="29" spans="1:8" ht="13.5">
      <c r="A29" s="25"/>
      <c r="B29" s="25"/>
      <c r="C29" s="25"/>
      <c r="D29" s="25"/>
      <c r="E29" s="34"/>
      <c r="F29" s="21"/>
      <c r="G29" s="25"/>
      <c r="H29" s="21"/>
    </row>
    <row r="30" spans="1:8" ht="14.25" thickBot="1">
      <c r="A30" s="39" t="s">
        <v>6</v>
      </c>
      <c r="B30" s="34"/>
      <c r="C30" s="34"/>
      <c r="D30" s="25"/>
      <c r="E30" s="34"/>
      <c r="F30" s="91">
        <f>SUM(F27:F29)</f>
        <v>3171</v>
      </c>
      <c r="G30" s="25"/>
      <c r="H30" s="91">
        <f>SUM(H27:H29)</f>
        <v>3230</v>
      </c>
    </row>
    <row r="31" spans="1:8" ht="14.25" thickTop="1">
      <c r="A31" s="39"/>
      <c r="B31" s="34"/>
      <c r="C31" s="34"/>
      <c r="D31" s="25"/>
      <c r="E31" s="34"/>
      <c r="F31" s="21"/>
      <c r="G31" s="25"/>
      <c r="H31" s="21"/>
    </row>
    <row r="32" spans="1:11" ht="13.5">
      <c r="A32" s="39"/>
      <c r="B32" s="34"/>
      <c r="C32" s="34"/>
      <c r="D32" s="25"/>
      <c r="E32" s="34"/>
      <c r="F32" s="21"/>
      <c r="G32" s="25"/>
      <c r="H32" s="21"/>
      <c r="K32" s="97"/>
    </row>
    <row r="33" spans="1:5" s="27" customFormat="1" ht="13.5">
      <c r="A33" s="21" t="s">
        <v>30</v>
      </c>
      <c r="B33" s="70"/>
      <c r="C33" s="70"/>
      <c r="D33" s="70"/>
      <c r="E33" s="70"/>
    </row>
    <row r="34" spans="1:8" s="27" customFormat="1" ht="13.5">
      <c r="A34" s="21" t="s">
        <v>39</v>
      </c>
      <c r="B34" s="70"/>
      <c r="C34" s="70"/>
      <c r="D34" s="70"/>
      <c r="E34" s="70"/>
      <c r="F34" s="77">
        <f>F30/3960</f>
        <v>0.8007575757575758</v>
      </c>
      <c r="G34" s="71"/>
      <c r="H34" s="77">
        <f>H30/3960</f>
        <v>0.8156565656565656</v>
      </c>
    </row>
    <row r="35" spans="1:8" s="27" customFormat="1" ht="13.5">
      <c r="A35" s="21"/>
      <c r="B35" s="70"/>
      <c r="C35" s="70"/>
      <c r="D35" s="70"/>
      <c r="E35" s="70"/>
      <c r="F35" s="77"/>
      <c r="G35" s="71"/>
      <c r="H35" s="77"/>
    </row>
    <row r="36" spans="1:8" s="27" customFormat="1" ht="13.5">
      <c r="A36" s="21"/>
      <c r="B36" s="70"/>
      <c r="C36" s="70"/>
      <c r="D36" s="70"/>
      <c r="E36" s="70"/>
      <c r="F36" s="77"/>
      <c r="G36" s="71"/>
      <c r="H36" s="77"/>
    </row>
    <row r="37" spans="1:8" s="27" customFormat="1" ht="13.5">
      <c r="A37" s="21"/>
      <c r="B37" s="70"/>
      <c r="C37" s="70"/>
      <c r="D37" s="70"/>
      <c r="E37" s="70"/>
      <c r="F37" s="77"/>
      <c r="G37" s="71"/>
      <c r="H37" s="77"/>
    </row>
    <row r="38" spans="1:8" s="27" customFormat="1" ht="13.5">
      <c r="A38" s="21"/>
      <c r="B38" s="70"/>
      <c r="C38" s="70"/>
      <c r="D38" s="70"/>
      <c r="E38" s="70"/>
      <c r="F38" s="77"/>
      <c r="G38" s="71"/>
      <c r="H38" s="77"/>
    </row>
    <row r="39" spans="1:8" s="27" customFormat="1" ht="13.5">
      <c r="A39" s="21"/>
      <c r="B39" s="70"/>
      <c r="C39" s="70"/>
      <c r="D39" s="70"/>
      <c r="E39" s="70"/>
      <c r="F39" s="77"/>
      <c r="G39" s="71"/>
      <c r="H39" s="77"/>
    </row>
    <row r="40" spans="1:8" s="27" customFormat="1" ht="13.5">
      <c r="A40" s="21"/>
      <c r="B40" s="70"/>
      <c r="C40" s="70"/>
      <c r="D40" s="70"/>
      <c r="E40" s="70"/>
      <c r="F40" s="77"/>
      <c r="G40" s="71"/>
      <c r="H40" s="77"/>
    </row>
    <row r="41" spans="1:8" s="27" customFormat="1" ht="13.5">
      <c r="A41" s="21"/>
      <c r="B41" s="70"/>
      <c r="C41" s="70"/>
      <c r="D41" s="70"/>
      <c r="E41" s="70"/>
      <c r="F41" s="77"/>
      <c r="G41" s="71"/>
      <c r="H41" s="77"/>
    </row>
    <row r="42" spans="1:8" s="27" customFormat="1" ht="13.5">
      <c r="A42" s="21"/>
      <c r="B42" s="70"/>
      <c r="C42" s="70"/>
      <c r="D42" s="70"/>
      <c r="E42" s="70"/>
      <c r="F42" s="77"/>
      <c r="G42" s="71"/>
      <c r="H42" s="77"/>
    </row>
    <row r="43" spans="1:8" s="27" customFormat="1" ht="13.5">
      <c r="A43" s="21"/>
      <c r="B43" s="70"/>
      <c r="C43" s="70"/>
      <c r="D43" s="70"/>
      <c r="E43" s="70"/>
      <c r="F43" s="77"/>
      <c r="G43" s="71"/>
      <c r="H43" s="77"/>
    </row>
    <row r="44" spans="1:8" s="27" customFormat="1" ht="13.5">
      <c r="A44" s="21"/>
      <c r="B44" s="70"/>
      <c r="C44" s="70"/>
      <c r="D44" s="70"/>
      <c r="E44" s="70"/>
      <c r="F44" s="77"/>
      <c r="G44" s="71"/>
      <c r="H44" s="77"/>
    </row>
    <row r="45" spans="1:8" s="27" customFormat="1" ht="13.5">
      <c r="A45" s="21"/>
      <c r="B45" s="70"/>
      <c r="C45" s="70"/>
      <c r="D45" s="70"/>
      <c r="E45" s="70"/>
      <c r="F45" s="77"/>
      <c r="G45" s="71"/>
      <c r="H45" s="77"/>
    </row>
    <row r="46" spans="1:8" s="27" customFormat="1" ht="13.5">
      <c r="A46" s="21"/>
      <c r="B46" s="70"/>
      <c r="C46" s="70"/>
      <c r="D46" s="70"/>
      <c r="E46" s="70"/>
      <c r="F46" s="77"/>
      <c r="G46" s="71"/>
      <c r="H46" s="77"/>
    </row>
    <row r="47" spans="1:8" s="27" customFormat="1" ht="13.5">
      <c r="A47" s="21"/>
      <c r="B47" s="70"/>
      <c r="C47" s="70"/>
      <c r="D47" s="70"/>
      <c r="E47" s="70"/>
      <c r="F47" s="77"/>
      <c r="G47" s="71"/>
      <c r="H47" s="77"/>
    </row>
    <row r="48" spans="1:8" s="27" customFormat="1" ht="13.5">
      <c r="A48" s="21"/>
      <c r="B48" s="70"/>
      <c r="C48" s="70"/>
      <c r="D48" s="70"/>
      <c r="E48" s="70"/>
      <c r="F48" s="77"/>
      <c r="G48" s="71"/>
      <c r="H48" s="77"/>
    </row>
    <row r="49" spans="1:8" s="27" customFormat="1" ht="13.5">
      <c r="A49" s="21"/>
      <c r="B49" s="70"/>
      <c r="C49" s="70"/>
      <c r="D49" s="70"/>
      <c r="E49" s="70"/>
      <c r="F49" s="77"/>
      <c r="G49" s="71"/>
      <c r="H49" s="77"/>
    </row>
    <row r="50" spans="1:8" s="27" customFormat="1" ht="13.5">
      <c r="A50" s="21"/>
      <c r="B50" s="70"/>
      <c r="C50" s="70"/>
      <c r="D50" s="70"/>
      <c r="E50" s="70"/>
      <c r="F50" s="77"/>
      <c r="G50" s="71"/>
      <c r="H50" s="77"/>
    </row>
    <row r="51" spans="1:8" s="27" customFormat="1" ht="13.5">
      <c r="A51" s="21"/>
      <c r="B51" s="70"/>
      <c r="C51" s="70"/>
      <c r="D51" s="70"/>
      <c r="E51" s="70"/>
      <c r="F51" s="77"/>
      <c r="G51" s="71"/>
      <c r="H51" s="77"/>
    </row>
    <row r="52" spans="1:8" s="27" customFormat="1" ht="13.5">
      <c r="A52" s="21"/>
      <c r="B52" s="70"/>
      <c r="C52" s="70"/>
      <c r="D52" s="70"/>
      <c r="E52" s="70"/>
      <c r="F52" s="77"/>
      <c r="G52" s="71"/>
      <c r="H52" s="77"/>
    </row>
    <row r="53" spans="1:8" ht="13.5">
      <c r="A53" s="25"/>
      <c r="B53" s="55"/>
      <c r="C53" s="55"/>
      <c r="D53" s="55"/>
      <c r="E53" s="55"/>
      <c r="F53" s="40"/>
      <c r="G53" s="25"/>
      <c r="H53" s="39"/>
    </row>
    <row r="54" spans="1:8" ht="13.5">
      <c r="A54" s="25"/>
      <c r="B54" s="55"/>
      <c r="C54" s="55"/>
      <c r="D54" s="55"/>
      <c r="E54" s="55"/>
      <c r="F54" s="40"/>
      <c r="G54" s="25"/>
      <c r="H54" s="39"/>
    </row>
    <row r="55" spans="1:8" ht="13.5">
      <c r="A55" s="25"/>
      <c r="B55" s="25"/>
      <c r="C55" s="25"/>
      <c r="D55" s="25"/>
      <c r="E55" s="25"/>
      <c r="F55" s="21"/>
      <c r="G55" s="25"/>
      <c r="H55" s="25"/>
    </row>
    <row r="61" ht="13.5">
      <c r="H61" s="27"/>
    </row>
    <row r="62" ht="13.5">
      <c r="H62" s="27"/>
    </row>
  </sheetData>
  <printOptions/>
  <pageMargins left="0.75" right="0.5" top="1" bottom="0.5" header="0.5" footer="0.25"/>
  <pageSetup horizontalDpi="600" verticalDpi="600" orientation="portrait" paperSize="9" scale="95" r:id="rId2"/>
  <headerFooter alignWithMargins="0">
    <oddHeader>&amp;L&amp;"Courier New,Regular"&amp;12&amp;UKramat Tin Dredging Berhad (505-X)                        Page 2 of 11  &amp;R&amp;"Courier New,Regular"&amp;11
</oddHeader>
  </headerFooter>
  <drawing r:id="rId1"/>
</worksheet>
</file>

<file path=xl/worksheets/sheet3.xml><?xml version="1.0" encoding="utf-8"?>
<worksheet xmlns="http://schemas.openxmlformats.org/spreadsheetml/2006/main" xmlns:r="http://schemas.openxmlformats.org/officeDocument/2006/relationships">
  <dimension ref="A1:G53"/>
  <sheetViews>
    <sheetView tabSelected="1" workbookViewId="0" topLeftCell="A1">
      <selection activeCell="A8" sqref="A8"/>
    </sheetView>
  </sheetViews>
  <sheetFormatPr defaultColWidth="9.140625" defaultRowHeight="12.75"/>
  <cols>
    <col min="1" max="1" width="43.57421875" style="3" customWidth="1"/>
    <col min="2" max="2" width="21.7109375" style="3" customWidth="1"/>
    <col min="3" max="5" width="13.7109375" style="3" customWidth="1"/>
    <col min="6" max="6" width="9.140625" style="3" customWidth="1"/>
    <col min="7" max="7" width="13.8515625" style="3" bestFit="1" customWidth="1"/>
    <col min="8" max="16384" width="9.140625" style="3" customWidth="1"/>
  </cols>
  <sheetData>
    <row r="1" ht="19.5">
      <c r="A1" s="102" t="s">
        <v>77</v>
      </c>
    </row>
    <row r="2" spans="1:2" ht="19.5">
      <c r="A2" s="42" t="s">
        <v>67</v>
      </c>
      <c r="B2" s="42"/>
    </row>
    <row r="3" spans="1:2" ht="19.5">
      <c r="A3" s="42" t="str">
        <f>'Income statement '!A3</f>
        <v>For the period ended 31 March 2005</v>
      </c>
      <c r="B3" s="42"/>
    </row>
    <row r="4" spans="1:2" ht="13.5">
      <c r="A4" s="41"/>
      <c r="B4" s="41"/>
    </row>
    <row r="5" spans="1:2" ht="13.5">
      <c r="A5" s="41"/>
      <c r="B5" s="41"/>
    </row>
    <row r="6" spans="1:2" ht="13.5">
      <c r="A6" s="41"/>
      <c r="B6" s="41"/>
    </row>
    <row r="7" spans="1:2" ht="13.5">
      <c r="A7" s="41"/>
      <c r="B7" s="41"/>
    </row>
    <row r="8" spans="1:4" ht="13.5">
      <c r="A8" s="41"/>
      <c r="B8" s="41"/>
      <c r="D8" s="5"/>
    </row>
    <row r="9" spans="1:5" ht="13.5">
      <c r="A9" s="41"/>
      <c r="B9" s="41"/>
      <c r="C9" s="83" t="s">
        <v>21</v>
      </c>
      <c r="D9" s="83" t="s">
        <v>50</v>
      </c>
      <c r="E9" s="83"/>
    </row>
    <row r="10" spans="1:5" ht="13.5">
      <c r="A10" s="41"/>
      <c r="B10" s="41"/>
      <c r="C10" s="83" t="s">
        <v>20</v>
      </c>
      <c r="D10" s="83" t="s">
        <v>40</v>
      </c>
      <c r="E10" s="83" t="s">
        <v>22</v>
      </c>
    </row>
    <row r="11" spans="1:5" ht="13.5">
      <c r="A11" s="41"/>
      <c r="B11" s="41"/>
      <c r="C11" s="83" t="s">
        <v>3</v>
      </c>
      <c r="D11" s="83" t="s">
        <v>3</v>
      </c>
      <c r="E11" s="83" t="s">
        <v>3</v>
      </c>
    </row>
    <row r="12" spans="1:2" ht="13.5">
      <c r="A12" s="41"/>
      <c r="B12" s="41"/>
    </row>
    <row r="13" spans="1:5" ht="13.5">
      <c r="A13" s="41"/>
      <c r="B13" s="41"/>
      <c r="C13" s="15"/>
      <c r="D13" s="15"/>
      <c r="E13" s="15"/>
    </row>
    <row r="14" spans="1:4" ht="13.5">
      <c r="A14" s="58"/>
      <c r="B14" s="58"/>
      <c r="C14" s="59"/>
      <c r="D14" s="59"/>
    </row>
    <row r="15" spans="1:7" ht="13.5">
      <c r="A15" s="3" t="s">
        <v>68</v>
      </c>
      <c r="B15" s="41"/>
      <c r="C15" s="15">
        <v>3960</v>
      </c>
      <c r="D15" s="15">
        <v>-730</v>
      </c>
      <c r="E15" s="15">
        <f>SUM(C15:D15)</f>
        <v>3230</v>
      </c>
      <c r="F15" s="15"/>
      <c r="G15" s="22"/>
    </row>
    <row r="16" spans="2:7" ht="13.5">
      <c r="B16" s="41"/>
      <c r="D16" s="57"/>
      <c r="E16" s="4"/>
      <c r="G16" s="57"/>
    </row>
    <row r="17" spans="2:5" ht="13.5">
      <c r="B17" s="41"/>
      <c r="D17" s="14"/>
      <c r="E17" s="4"/>
    </row>
    <row r="18" spans="1:5" ht="13.5">
      <c r="A18" s="3" t="s">
        <v>42</v>
      </c>
      <c r="B18" s="41"/>
      <c r="C18" s="14">
        <v>0</v>
      </c>
      <c r="D18" s="14">
        <v>-59</v>
      </c>
      <c r="E18" s="14">
        <f>SUM(C18:D18)</f>
        <v>-59</v>
      </c>
    </row>
    <row r="19" spans="1:5" ht="13.5">
      <c r="A19" s="41"/>
      <c r="B19" s="41"/>
      <c r="C19" s="81"/>
      <c r="D19" s="81"/>
      <c r="E19" s="81"/>
    </row>
    <row r="21" spans="1:5" ht="14.25" thickBot="1">
      <c r="A21" s="3" t="s">
        <v>69</v>
      </c>
      <c r="C21" s="84">
        <f>SUM(C15:C18)</f>
        <v>3960</v>
      </c>
      <c r="D21" s="84">
        <f>SUM(D15:D18)</f>
        <v>-789</v>
      </c>
      <c r="E21" s="84">
        <f>SUM(E15:E18)</f>
        <v>3171</v>
      </c>
    </row>
    <row r="22" ht="14.25" thickTop="1"/>
    <row r="24" spans="1:5" ht="13.5">
      <c r="A24" s="92" t="s">
        <v>74</v>
      </c>
      <c r="C24" s="15">
        <v>3960</v>
      </c>
      <c r="D24" s="15">
        <v>573</v>
      </c>
      <c r="E24" s="15">
        <f>SUM(C24:D24)</f>
        <v>4533</v>
      </c>
    </row>
    <row r="25" spans="3:5" ht="13.5">
      <c r="C25" s="15"/>
      <c r="D25" s="15"/>
      <c r="E25" s="15"/>
    </row>
    <row r="26" spans="3:5" ht="13.5">
      <c r="C26" s="15"/>
      <c r="D26" s="15"/>
      <c r="E26" s="15"/>
    </row>
    <row r="27" spans="1:5" ht="13.5">
      <c r="A27" s="3" t="s">
        <v>42</v>
      </c>
      <c r="C27" s="93">
        <v>0</v>
      </c>
      <c r="D27" s="15">
        <v>-28</v>
      </c>
      <c r="E27" s="15">
        <f>SUM(C27:D27)</f>
        <v>-28</v>
      </c>
    </row>
    <row r="28" spans="3:5" ht="13.5">
      <c r="C28" s="94"/>
      <c r="D28" s="95"/>
      <c r="E28" s="95"/>
    </row>
    <row r="29" spans="3:5" ht="13.5">
      <c r="C29" s="15"/>
      <c r="D29" s="15"/>
      <c r="E29" s="15"/>
    </row>
    <row r="30" spans="1:5" ht="14.25" thickBot="1">
      <c r="A30" s="3" t="s">
        <v>71</v>
      </c>
      <c r="C30" s="96">
        <f>SUM(C24:C27)</f>
        <v>3960</v>
      </c>
      <c r="D30" s="96">
        <f>SUM(D24:D27)</f>
        <v>545</v>
      </c>
      <c r="E30" s="96">
        <f>SUM(C30:D30)</f>
        <v>4505</v>
      </c>
    </row>
    <row r="31" ht="14.25" thickTop="1"/>
    <row r="42" ht="13.5"/>
    <row r="43" ht="13.5"/>
    <row r="44" ht="13.5"/>
    <row r="46" ht="13.5">
      <c r="A46" s="3" t="s">
        <v>75</v>
      </c>
    </row>
    <row r="47" ht="13.5">
      <c r="A47" s="3" t="s">
        <v>76</v>
      </c>
    </row>
    <row r="48" ht="13.5">
      <c r="A48" s="3" t="s">
        <v>73</v>
      </c>
    </row>
    <row r="52" spans="1:2" ht="13.5">
      <c r="A52" s="74" t="s">
        <v>51</v>
      </c>
      <c r="B52" s="74"/>
    </row>
    <row r="53" spans="1:2" ht="13.5">
      <c r="A53" s="74"/>
      <c r="B53" s="74"/>
    </row>
  </sheetData>
  <printOptions/>
  <pageMargins left="0.75" right="0.5" top="1" bottom="0.5" header="0.5" footer="0.25"/>
  <pageSetup horizontalDpi="600" verticalDpi="600" orientation="portrait" paperSize="9" scale="90" r:id="rId2"/>
  <headerFooter alignWithMargins="0">
    <oddHeader xml:space="preserve">&amp;L&amp;"Courier New,Regular"&amp;12&amp;UKramat Tin Dredging Berhad (505-X)                           Page 3 of 11 </oddHeader>
  </headerFooter>
  <drawing r:id="rId1"/>
</worksheet>
</file>

<file path=xl/worksheets/sheet4.xml><?xml version="1.0" encoding="utf-8"?>
<worksheet xmlns="http://schemas.openxmlformats.org/spreadsheetml/2006/main" xmlns:r="http://schemas.openxmlformats.org/officeDocument/2006/relationships">
  <dimension ref="A1:G54"/>
  <sheetViews>
    <sheetView workbookViewId="0" topLeftCell="A32">
      <selection activeCell="C35" sqref="C35"/>
    </sheetView>
  </sheetViews>
  <sheetFormatPr defaultColWidth="9.140625" defaultRowHeight="12.75"/>
  <cols>
    <col min="1" max="1" width="4.00390625" style="17" customWidth="1"/>
    <col min="2" max="2" width="2.57421875" style="17" customWidth="1"/>
    <col min="3" max="3" width="62.00390625" style="9" customWidth="1"/>
    <col min="4" max="4" width="13.28125" style="61" customWidth="1"/>
    <col min="5" max="5" width="2.57421875" style="9" customWidth="1"/>
    <col min="6" max="6" width="13.57421875" style="9" customWidth="1"/>
    <col min="7" max="16384" width="9.140625" style="9" customWidth="1"/>
  </cols>
  <sheetData>
    <row r="1" spans="1:4" s="43" customFormat="1" ht="19.5">
      <c r="A1" s="16" t="s">
        <v>63</v>
      </c>
      <c r="B1" s="46"/>
      <c r="D1" s="60"/>
    </row>
    <row r="2" spans="1:4" s="43" customFormat="1" ht="19.5">
      <c r="A2" s="16" t="str">
        <f>'Changes in equity'!A3</f>
        <v>For the period ended 31 March 2005</v>
      </c>
      <c r="B2" s="46"/>
      <c r="D2" s="60"/>
    </row>
    <row r="3" spans="1:4" s="43" customFormat="1" ht="13.5" customHeight="1">
      <c r="A3" s="16"/>
      <c r="B3" s="46"/>
      <c r="D3" s="60"/>
    </row>
    <row r="4" spans="1:6" s="43" customFormat="1" ht="13.5">
      <c r="A4" s="46"/>
      <c r="B4" s="46"/>
      <c r="D4" s="53" t="s">
        <v>60</v>
      </c>
      <c r="F4" s="53" t="s">
        <v>72</v>
      </c>
    </row>
    <row r="5" spans="1:6" s="43" customFormat="1" ht="13.5">
      <c r="A5" s="46"/>
      <c r="B5" s="46"/>
      <c r="D5" s="53" t="s">
        <v>25</v>
      </c>
      <c r="F5" s="53" t="s">
        <v>25</v>
      </c>
    </row>
    <row r="6" spans="1:7" ht="13.5">
      <c r="A6" s="46"/>
      <c r="D6" s="82" t="s">
        <v>61</v>
      </c>
      <c r="F6" s="82" t="s">
        <v>62</v>
      </c>
      <c r="G6" s="8"/>
    </row>
    <row r="7" spans="1:7" ht="13.5">
      <c r="A7" s="18"/>
      <c r="B7" s="18"/>
      <c r="C7" s="11"/>
      <c r="D7" s="53" t="s">
        <v>3</v>
      </c>
      <c r="F7" s="53" t="s">
        <v>3</v>
      </c>
      <c r="G7" s="8"/>
    </row>
    <row r="8" spans="1:7" ht="13.5">
      <c r="A8" s="18"/>
      <c r="B8" s="18"/>
      <c r="C8" s="11"/>
      <c r="D8" s="53" t="s">
        <v>32</v>
      </c>
      <c r="F8" s="53" t="s">
        <v>32</v>
      </c>
      <c r="G8" s="8"/>
    </row>
    <row r="9" spans="1:7" ht="13.5">
      <c r="A9" s="75" t="s">
        <v>26</v>
      </c>
      <c r="B9" s="18"/>
      <c r="C9" s="11"/>
      <c r="F9" s="61"/>
      <c r="G9" s="8"/>
    </row>
    <row r="10" spans="1:6" ht="13.5">
      <c r="A10" s="17" t="s">
        <v>34</v>
      </c>
      <c r="D10" s="21">
        <v>-53</v>
      </c>
      <c r="F10" s="21">
        <v>-22</v>
      </c>
    </row>
    <row r="11" spans="1:6" ht="13.5">
      <c r="A11" s="17" t="s">
        <v>17</v>
      </c>
      <c r="D11" s="21"/>
      <c r="F11" s="21"/>
    </row>
    <row r="12" spans="2:6" ht="13.5">
      <c r="B12" s="17" t="s">
        <v>16</v>
      </c>
      <c r="D12" s="35">
        <v>-21</v>
      </c>
      <c r="F12" s="35">
        <v>-23</v>
      </c>
    </row>
    <row r="13" spans="4:6" ht="13.5">
      <c r="D13" s="22"/>
      <c r="F13" s="22"/>
    </row>
    <row r="14" spans="4:6" ht="13.5">
      <c r="D14" s="21">
        <f>SUM(D10:D12)</f>
        <v>-74</v>
      </c>
      <c r="F14" s="21">
        <f>SUM(F10:F12)</f>
        <v>-45</v>
      </c>
    </row>
    <row r="15" spans="1:6" ht="13.5">
      <c r="A15" s="17" t="s">
        <v>18</v>
      </c>
      <c r="F15" s="61"/>
    </row>
    <row r="16" spans="2:6" ht="13.5">
      <c r="B16" s="17" t="s">
        <v>38</v>
      </c>
      <c r="D16" s="22">
        <v>35</v>
      </c>
      <c r="F16" s="22">
        <v>31</v>
      </c>
    </row>
    <row r="17" spans="2:6" ht="13.5">
      <c r="B17" s="17" t="s">
        <v>35</v>
      </c>
      <c r="D17" s="35">
        <v>4</v>
      </c>
      <c r="F17" s="35">
        <v>0</v>
      </c>
    </row>
    <row r="18" spans="4:6" ht="13.5">
      <c r="D18" s="22"/>
      <c r="F18" s="22"/>
    </row>
    <row r="19" spans="1:6" ht="13.5">
      <c r="A19" s="17" t="s">
        <v>41</v>
      </c>
      <c r="D19" s="21">
        <f>SUM(D14:D17)</f>
        <v>-35</v>
      </c>
      <c r="E19" s="21">
        <f>SUM(E14:E16)</f>
        <v>0</v>
      </c>
      <c r="F19" s="21">
        <f>SUM(F14:F16)</f>
        <v>-14</v>
      </c>
    </row>
    <row r="20" spans="1:6" ht="13.5">
      <c r="A20" s="17" t="s">
        <v>10</v>
      </c>
      <c r="D20" s="21">
        <v>21</v>
      </c>
      <c r="F20" s="21">
        <v>23</v>
      </c>
    </row>
    <row r="21" spans="1:6" ht="13.5">
      <c r="A21" s="17" t="s">
        <v>9</v>
      </c>
      <c r="D21" s="35">
        <v>-8</v>
      </c>
      <c r="F21" s="35">
        <v>-6</v>
      </c>
    </row>
    <row r="22" spans="4:6" ht="13.5">
      <c r="D22" s="21"/>
      <c r="F22" s="21"/>
    </row>
    <row r="23" spans="1:6" ht="13.5">
      <c r="A23" s="46" t="s">
        <v>27</v>
      </c>
      <c r="D23" s="62">
        <f>SUM(D19:D21)</f>
        <v>-22</v>
      </c>
      <c r="F23" s="62">
        <f>SUM(F19:F21)</f>
        <v>3</v>
      </c>
    </row>
    <row r="24" spans="4:6" ht="13.5">
      <c r="D24" s="21"/>
      <c r="F24" s="21"/>
    </row>
    <row r="25" spans="1:6" ht="13.5">
      <c r="A25" s="46"/>
      <c r="B25" s="46"/>
      <c r="D25" s="21"/>
      <c r="F25" s="21"/>
    </row>
    <row r="26" spans="1:6" ht="13.5">
      <c r="A26" s="46"/>
      <c r="B26" s="46"/>
      <c r="D26" s="21"/>
      <c r="F26" s="21"/>
    </row>
    <row r="27" spans="1:6" ht="13.5">
      <c r="A27" s="17" t="s">
        <v>66</v>
      </c>
      <c r="D27" s="21">
        <v>-22</v>
      </c>
      <c r="F27" s="21">
        <v>3</v>
      </c>
    </row>
    <row r="28" spans="1:6" ht="13.5">
      <c r="A28" s="17" t="s">
        <v>28</v>
      </c>
      <c r="D28" s="35">
        <v>3085</v>
      </c>
      <c r="F28" s="35">
        <v>4409</v>
      </c>
    </row>
    <row r="29" spans="4:6" ht="13.5">
      <c r="D29" s="22"/>
      <c r="F29" s="22"/>
    </row>
    <row r="30" spans="1:6" ht="14.25" thickBot="1">
      <c r="A30" s="46" t="s">
        <v>29</v>
      </c>
      <c r="D30" s="63">
        <f>SUM(D27:D28)</f>
        <v>3063</v>
      </c>
      <c r="F30" s="63">
        <f>SUM(F27:F28)</f>
        <v>4412</v>
      </c>
    </row>
    <row r="31" spans="1:6" ht="14.25" thickTop="1">
      <c r="A31" s="75"/>
      <c r="B31" s="75"/>
      <c r="C31" s="45"/>
      <c r="D31" s="21"/>
      <c r="F31" s="21"/>
    </row>
    <row r="32" spans="1:6" ht="13.5">
      <c r="A32" s="75"/>
      <c r="B32" s="75"/>
      <c r="C32" s="45"/>
      <c r="D32" s="21"/>
      <c r="F32" s="21"/>
    </row>
    <row r="33" spans="1:6" ht="13.5">
      <c r="A33" s="75" t="s">
        <v>19</v>
      </c>
      <c r="B33" s="75"/>
      <c r="C33" s="45"/>
      <c r="D33" s="21"/>
      <c r="F33" s="21"/>
    </row>
    <row r="34" spans="1:6" ht="13.5">
      <c r="A34" s="75"/>
      <c r="B34" s="18" t="s">
        <v>36</v>
      </c>
      <c r="C34" s="45"/>
      <c r="D34" s="21">
        <v>2830</v>
      </c>
      <c r="F34" s="21">
        <v>4359</v>
      </c>
    </row>
    <row r="35" spans="1:6" ht="13.5">
      <c r="A35" s="75"/>
      <c r="B35" s="18" t="s">
        <v>37</v>
      </c>
      <c r="C35" s="45"/>
      <c r="D35" s="35">
        <v>233</v>
      </c>
      <c r="F35" s="35">
        <v>53</v>
      </c>
    </row>
    <row r="36" spans="1:6" ht="12.75" customHeight="1">
      <c r="A36" s="75"/>
      <c r="B36" s="18"/>
      <c r="C36" s="45"/>
      <c r="D36" s="22"/>
      <c r="F36" s="22"/>
    </row>
    <row r="37" spans="1:6" ht="14.25" thickBot="1">
      <c r="A37" s="75"/>
      <c r="B37" s="18"/>
      <c r="C37" s="45"/>
      <c r="D37" s="63">
        <f>SUM(D34:D35)</f>
        <v>3063</v>
      </c>
      <c r="E37" s="54"/>
      <c r="F37" s="63">
        <f>SUM(F34:F35)</f>
        <v>4412</v>
      </c>
    </row>
    <row r="38" spans="1:4" ht="14.25" thickTop="1">
      <c r="A38" s="75"/>
      <c r="B38" s="18"/>
      <c r="C38" s="45"/>
      <c r="D38" s="64"/>
    </row>
    <row r="39" spans="1:4" ht="13.5">
      <c r="A39" s="75"/>
      <c r="B39" s="18"/>
      <c r="C39" s="45"/>
      <c r="D39" s="64"/>
    </row>
    <row r="40" spans="1:4" ht="13.5">
      <c r="A40" s="75"/>
      <c r="B40" s="18"/>
      <c r="C40" s="45"/>
      <c r="D40" s="64"/>
    </row>
    <row r="41" spans="1:4" ht="13.5">
      <c r="A41" s="75"/>
      <c r="B41" s="18"/>
      <c r="C41" s="45"/>
      <c r="D41" s="64"/>
    </row>
    <row r="42" spans="1:4" ht="13.5">
      <c r="A42" s="75"/>
      <c r="B42" s="18"/>
      <c r="C42" s="45"/>
      <c r="D42" s="64"/>
    </row>
    <row r="43" spans="1:4" ht="13.5">
      <c r="A43" s="75"/>
      <c r="B43" s="18"/>
      <c r="C43" s="45"/>
      <c r="D43" s="64"/>
    </row>
    <row r="44" spans="1:4" ht="13.5">
      <c r="A44" s="75"/>
      <c r="B44" s="18"/>
      <c r="C44" s="45"/>
      <c r="D44" s="64"/>
    </row>
    <row r="45" spans="1:4" ht="13.5">
      <c r="A45" s="75"/>
      <c r="B45" s="18"/>
      <c r="C45" s="45"/>
      <c r="D45" s="64"/>
    </row>
    <row r="46" spans="1:4" ht="13.5">
      <c r="A46" s="75"/>
      <c r="B46" s="18"/>
      <c r="C46" s="45"/>
      <c r="D46" s="64"/>
    </row>
    <row r="47" spans="1:4" ht="13.5">
      <c r="A47" s="75"/>
      <c r="B47" s="18"/>
      <c r="C47" s="45"/>
      <c r="D47" s="64"/>
    </row>
    <row r="48" spans="1:4" ht="13.5">
      <c r="A48" s="75"/>
      <c r="B48" s="18"/>
      <c r="C48" s="45"/>
      <c r="D48" s="64"/>
    </row>
    <row r="49" spans="1:4" ht="13.5">
      <c r="A49" s="75"/>
      <c r="B49" s="18"/>
      <c r="C49" s="45"/>
      <c r="D49" s="64"/>
    </row>
    <row r="50" spans="1:4" ht="13.5">
      <c r="A50" s="75"/>
      <c r="B50" s="18"/>
      <c r="C50" s="45"/>
      <c r="D50" s="64"/>
    </row>
    <row r="51" spans="1:4" ht="13.5">
      <c r="A51" s="75"/>
      <c r="B51" s="18"/>
      <c r="C51" s="45"/>
      <c r="D51" s="64"/>
    </row>
    <row r="52" spans="1:4" ht="13.5">
      <c r="A52" s="75"/>
      <c r="B52" s="18"/>
      <c r="C52" s="45"/>
      <c r="D52" s="64"/>
    </row>
    <row r="53" spans="1:4" ht="13.5">
      <c r="A53" s="75"/>
      <c r="B53" s="18"/>
      <c r="C53" s="45"/>
      <c r="D53" s="64"/>
    </row>
    <row r="54" spans="1:3" ht="13.5">
      <c r="A54" s="76"/>
      <c r="B54" s="18"/>
      <c r="C54" s="45"/>
    </row>
  </sheetData>
  <printOptions/>
  <pageMargins left="0.75" right="0.25" top="1" bottom="0.5" header="0.5" footer="0.25"/>
  <pageSetup horizontalDpi="600" verticalDpi="600" orientation="portrait" paperSize="9" scale="95" r:id="rId2"/>
  <headerFooter alignWithMargins="0">
    <oddHeader>&amp;L&amp;"Courier New,Regular"&amp;12&amp;UKramat Tin Dredging Berhad (505-X)                        Page 4 of 11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Erica S. Fernando</cp:lastModifiedBy>
  <cp:lastPrinted>2005-05-25T04:19:06Z</cp:lastPrinted>
  <dcterms:created xsi:type="dcterms:W3CDTF">2001-05-23T03:51:52Z</dcterms:created>
  <dcterms:modified xsi:type="dcterms:W3CDTF">2005-05-26T16:42:38Z</dcterms:modified>
  <cp:category/>
  <cp:version/>
  <cp:contentType/>
  <cp:contentStatus/>
</cp:coreProperties>
</file>