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2120" windowHeight="8385" firstSheet="1" activeTab="1"/>
  </bookViews>
  <sheets>
    <sheet name="XXXX" sheetId="1" state="very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<sst xmlns="http://schemas.openxmlformats.org/spreadsheetml/2006/main" count="32" uniqueCount="26">
  <si>
    <t>Bank / Facilities</t>
  </si>
  <si>
    <t>As At</t>
  </si>
  <si>
    <t>RHB BANK BERHAD</t>
  </si>
  <si>
    <t xml:space="preserve">Term Loan </t>
  </si>
  <si>
    <t>BANK INDUSTRI MALAYSIA BERHAD</t>
  </si>
  <si>
    <t>Term Loan</t>
  </si>
  <si>
    <t>Revolving Loan</t>
  </si>
  <si>
    <t>( Principal )</t>
  </si>
  <si>
    <t>(Total)</t>
  </si>
  <si>
    <t>TABLE A</t>
  </si>
  <si>
    <t xml:space="preserve">Amount </t>
  </si>
  <si>
    <t>(RM)</t>
  </si>
  <si>
    <t>Company</t>
  </si>
  <si>
    <t>UCI</t>
  </si>
  <si>
    <t>Purpose</t>
  </si>
  <si>
    <t>Working Capital</t>
  </si>
  <si>
    <t xml:space="preserve">Working Capital </t>
  </si>
  <si>
    <t>Security</t>
  </si>
  <si>
    <t>Unsecured</t>
  </si>
  <si>
    <t>Secured by</t>
  </si>
  <si>
    <t>Debenture</t>
  </si>
  <si>
    <t>on assets</t>
  </si>
  <si>
    <t>of the company</t>
  </si>
  <si>
    <r>
      <t xml:space="preserve">                                              </t>
    </r>
    <r>
      <rPr>
        <b/>
        <u val="single"/>
        <sz val="10"/>
        <color indexed="12"/>
        <rFont val="Arial"/>
        <family val="2"/>
      </rPr>
      <t>LIST OF OUTSTANDING LOANS DEFAULTED</t>
    </r>
  </si>
  <si>
    <t>( Interest &amp; others)</t>
  </si>
  <si>
    <t>Purchase of Machines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</si>
</sst>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.00_)"/>
    <numFmt numFmtId="171" formatCode="0.0"/>
  </numFmts>
  <fonts count="9">
    <font>
      <sz val="10"/>
      <name val="Arial"/>
      <family val="0"/>
    </font>
    <font>
      <sz val="8"/>
      <name val="Arial"/>
      <family val="2"/>
    </font>
    <font>
      <b/>
      <i/>
      <sz val="16"/>
      <name val="Helv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Accounting"/>
      <sz val="10"/>
      <name val="Arial"/>
      <family val="2"/>
    </font>
    <font>
      <b/>
      <u val="single"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8" fontId="1" fillId="2" borderId="0" applyNumberFormat="0" applyBorder="0" applyAlignment="0" applyProtection="0"/>
    <xf numFmtId="10" fontId="1" fillId="3" borderId="1" applyNumberFormat="0" applyBorder="0" applyAlignment="0" applyProtection="0"/>
    <xf numFmtId="170" fontId="2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43" fontId="0" fillId="0" borderId="0" xfId="15" applyAlignment="1">
      <alignment/>
    </xf>
    <xf numFmtId="43" fontId="3" fillId="0" borderId="0" xfId="15" applyFont="1" applyAlignment="1">
      <alignment/>
    </xf>
    <xf numFmtId="0" fontId="6" fillId="0" borderId="0" xfId="0" applyFont="1" applyAlignment="1">
      <alignment horizontal="center"/>
    </xf>
    <xf numFmtId="15" fontId="6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3" fontId="3" fillId="0" borderId="0" xfId="15" applyFont="1" applyBorder="1" applyAlignment="1">
      <alignment horizontal="center"/>
    </xf>
    <xf numFmtId="43" fontId="0" fillId="0" borderId="0" xfId="15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3" fontId="0" fillId="0" borderId="0" xfId="15" applyFont="1" applyAlignment="1">
      <alignment/>
    </xf>
    <xf numFmtId="0" fontId="5" fillId="4" borderId="0" xfId="0" applyFont="1" applyFill="1" applyAlignment="1">
      <alignment horizontal="center"/>
    </xf>
    <xf numFmtId="0" fontId="3" fillId="0" borderId="2" xfId="0" applyFont="1" applyBorder="1" applyAlignment="1">
      <alignment/>
    </xf>
    <xf numFmtId="43" fontId="0" fillId="4" borderId="0" xfId="15" applyFill="1" applyBorder="1" applyAlignment="1">
      <alignment/>
    </xf>
    <xf numFmtId="0" fontId="0" fillId="0" borderId="0" xfId="0" applyAlignment="1">
      <alignment horizontal="center"/>
    </xf>
    <xf numFmtId="43" fontId="3" fillId="0" borderId="0" xfId="15" applyFont="1" applyAlignment="1">
      <alignment horizontal="center"/>
    </xf>
    <xf numFmtId="43" fontId="7" fillId="0" borderId="0" xfId="15" applyFont="1" applyAlignment="1">
      <alignment/>
    </xf>
    <xf numFmtId="0" fontId="0" fillId="0" borderId="0" xfId="0" applyAlignment="1" quotePrefix="1">
      <alignment/>
    </xf>
    <xf numFmtId="0" fontId="3" fillId="0" borderId="0" xfId="0" applyFont="1" applyAlignment="1" quotePrefix="1">
      <alignment/>
    </xf>
    <xf numFmtId="0" fontId="0" fillId="0" borderId="0" xfId="0" applyFont="1" applyAlignment="1" quotePrefix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Grey" xfId="19"/>
    <cellStyle name="Input [yellow]" xfId="20"/>
    <cellStyle name="Normal - Style1" xfId="21"/>
    <cellStyle name="Œ…‹æØ‚è [0.00]_laroux" xfId="22"/>
    <cellStyle name="Œ…‹æØ‚è_laroux" xfId="23"/>
    <cellStyle name="Percent" xfId="24"/>
    <cellStyle name="Percent [2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I19" sqref="I19"/>
    </sheetView>
  </sheetViews>
  <sheetFormatPr defaultColWidth="9.140625" defaultRowHeight="12.75"/>
  <cols>
    <col min="1" max="1" width="39.140625" style="0" customWidth="1"/>
    <col min="2" max="2" width="5.00390625" style="0" hidden="1" customWidth="1"/>
    <col min="3" max="3" width="9.28125" style="0" customWidth="1"/>
    <col min="4" max="4" width="10.140625" style="4" customWidth="1"/>
    <col min="5" max="5" width="5.00390625" style="0" hidden="1" customWidth="1"/>
    <col min="6" max="6" width="16.8515625" style="2" customWidth="1"/>
    <col min="7" max="7" width="5.00390625" style="0" hidden="1" customWidth="1"/>
    <col min="8" max="8" width="13.57421875" style="3" customWidth="1"/>
    <col min="9" max="9" width="15.00390625" style="2" customWidth="1"/>
    <col min="10" max="10" width="20.421875" style="0" customWidth="1"/>
    <col min="11" max="11" width="13.421875" style="0" customWidth="1"/>
  </cols>
  <sheetData>
    <row r="1" ht="12.75">
      <c r="I1" s="17" t="s">
        <v>9</v>
      </c>
    </row>
    <row r="3" ht="12.75">
      <c r="D3" s="3"/>
    </row>
    <row r="4" spans="1:6" ht="12.75">
      <c r="A4" s="14"/>
      <c r="D4" s="13" t="s">
        <v>23</v>
      </c>
      <c r="F4" s="9"/>
    </row>
    <row r="5" ht="12.75">
      <c r="F5" s="15"/>
    </row>
    <row r="6" spans="1:11" ht="12.75">
      <c r="A6" s="6" t="s">
        <v>0</v>
      </c>
      <c r="C6" s="10" t="s">
        <v>12</v>
      </c>
      <c r="D6" s="7" t="s">
        <v>1</v>
      </c>
      <c r="F6" s="8" t="s">
        <v>10</v>
      </c>
      <c r="H6" s="8" t="s">
        <v>10</v>
      </c>
      <c r="I6" s="17" t="s">
        <v>10</v>
      </c>
      <c r="J6" s="11" t="s">
        <v>14</v>
      </c>
      <c r="K6" s="11" t="s">
        <v>17</v>
      </c>
    </row>
    <row r="7" spans="1:9" ht="12.75">
      <c r="A7" s="6"/>
      <c r="D7" s="7"/>
      <c r="F7" s="8" t="s">
        <v>11</v>
      </c>
      <c r="H7" s="8" t="s">
        <v>11</v>
      </c>
      <c r="I7" s="17" t="s">
        <v>11</v>
      </c>
    </row>
    <row r="8" spans="1:9" ht="12.75">
      <c r="A8" s="6"/>
      <c r="D8" s="7"/>
      <c r="F8" s="8" t="s">
        <v>24</v>
      </c>
      <c r="H8" s="8" t="s">
        <v>7</v>
      </c>
      <c r="I8" s="17" t="s">
        <v>8</v>
      </c>
    </row>
    <row r="10" ht="12.75">
      <c r="A10" s="1" t="s">
        <v>2</v>
      </c>
    </row>
    <row r="12" spans="1:11" ht="12.75">
      <c r="A12" t="s">
        <v>3</v>
      </c>
      <c r="C12" s="16" t="s">
        <v>13</v>
      </c>
      <c r="D12" s="5">
        <v>38383</v>
      </c>
      <c r="F12" s="9">
        <f>1544360.22+37772.53+9506.3</f>
        <v>1591639.05</v>
      </c>
      <c r="H12" s="12">
        <f>3786704.64-9506.3</f>
        <v>3777198.3400000003</v>
      </c>
      <c r="I12" s="2">
        <f>F12+H12</f>
        <v>5368837.390000001</v>
      </c>
      <c r="J12" t="s">
        <v>16</v>
      </c>
      <c r="K12" s="16" t="s">
        <v>18</v>
      </c>
    </row>
    <row r="15" ht="12.75">
      <c r="A15" s="1" t="s">
        <v>4</v>
      </c>
    </row>
    <row r="17" spans="1:11" ht="12.75">
      <c r="A17" t="s">
        <v>5</v>
      </c>
      <c r="C17" s="16" t="s">
        <v>13</v>
      </c>
      <c r="D17" s="5">
        <f>D12</f>
        <v>38383</v>
      </c>
      <c r="F17" s="2">
        <f>149726.15+161304.95+24435.81</f>
        <v>335466.91</v>
      </c>
      <c r="H17" s="12">
        <v>892830.46</v>
      </c>
      <c r="I17" s="2">
        <f>F17+H17</f>
        <v>1228297.3699999999</v>
      </c>
      <c r="J17" t="s">
        <v>25</v>
      </c>
      <c r="K17" s="16" t="s">
        <v>19</v>
      </c>
    </row>
    <row r="18" spans="1:11" ht="15">
      <c r="A18" t="s">
        <v>6</v>
      </c>
      <c r="C18" s="16" t="s">
        <v>13</v>
      </c>
      <c r="D18" s="5">
        <f>D17</f>
        <v>38383</v>
      </c>
      <c r="F18" s="9">
        <f>419831.26+438805.41</f>
        <v>858636.6699999999</v>
      </c>
      <c r="H18" s="12">
        <v>1458471.18</v>
      </c>
      <c r="I18" s="18">
        <f>F18+H18</f>
        <v>2317107.8499999996</v>
      </c>
      <c r="J18" t="s">
        <v>15</v>
      </c>
      <c r="K18" s="16" t="s">
        <v>20</v>
      </c>
    </row>
    <row r="19" spans="9:11" ht="15">
      <c r="I19" s="18">
        <f>I17+I18</f>
        <v>3545405.2199999997</v>
      </c>
      <c r="K19" s="16" t="s">
        <v>21</v>
      </c>
    </row>
    <row r="20" ht="12.75">
      <c r="K20" s="16" t="s">
        <v>22</v>
      </c>
    </row>
    <row r="21" ht="12.75">
      <c r="A21" s="1"/>
    </row>
    <row r="23" spans="3:11" ht="12.75">
      <c r="C23" s="16"/>
      <c r="D23" s="5"/>
      <c r="H23" s="12"/>
      <c r="K23" s="16"/>
    </row>
    <row r="24" spans="3:9" ht="15">
      <c r="C24" s="16"/>
      <c r="D24" s="5"/>
      <c r="H24" s="12"/>
      <c r="I24" s="18"/>
    </row>
    <row r="25" spans="4:11" ht="15">
      <c r="D25" s="5"/>
      <c r="F25" s="9"/>
      <c r="I25" s="18"/>
      <c r="K25" s="16"/>
    </row>
    <row r="28" spans="3:11" ht="12.75">
      <c r="C28" s="16"/>
      <c r="D28" s="5"/>
      <c r="H28" s="12"/>
      <c r="K28" s="16"/>
    </row>
    <row r="29" ht="12.75">
      <c r="K29" s="16"/>
    </row>
    <row r="30" ht="12.75">
      <c r="K30" s="16"/>
    </row>
    <row r="31" ht="12.75">
      <c r="K31" s="16"/>
    </row>
  </sheetData>
  <printOptions/>
  <pageMargins left="0.75" right="0.75" top="1.22" bottom="1" header="0.5" footer="0.5"/>
  <pageSetup horizontalDpi="300" verticalDpi="300" orientation="landscape" paperSize="9" scale="85" r:id="rId1"/>
  <headerFooter alignWithMargins="0">
    <oddHeader>&amp;C&amp;"Arial,Bold"&amp;14UNITED CHEMICAL INDUSTRIES BERHAD (5990-P)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16"/>
  <sheetViews>
    <sheetView workbookViewId="0" topLeftCell="A2">
      <selection activeCell="F26" sqref="F26"/>
    </sheetView>
  </sheetViews>
  <sheetFormatPr defaultColWidth="9.140625" defaultRowHeight="12.75"/>
  <sheetData>
    <row r="2" ht="12.75">
      <c r="C2" s="20"/>
    </row>
    <row r="3" ht="12.75">
      <c r="C3" s="20"/>
    </row>
    <row r="5" ht="12.75">
      <c r="A5" s="19"/>
    </row>
    <row r="6" ht="12.75">
      <c r="A6" s="19"/>
    </row>
    <row r="12" ht="12.75">
      <c r="A12" s="10"/>
    </row>
    <row r="13" ht="12.75">
      <c r="A13" s="10"/>
    </row>
    <row r="14" ht="12.75">
      <c r="A14" s="10"/>
    </row>
    <row r="16" ht="12.75">
      <c r="A16" s="21"/>
    </row>
  </sheetData>
  <printOptions/>
  <pageMargins left="0.35" right="0.38" top="0.42" bottom="1" header="0.18" footer="0.5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CHEMICAL INDUSTRIES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Ftan</dc:creator>
  <cp:keywords/>
  <dc:description/>
  <cp:lastModifiedBy>Erica S. Fernando</cp:lastModifiedBy>
  <cp:lastPrinted>2005-01-10T02:09:10Z</cp:lastPrinted>
  <dcterms:created xsi:type="dcterms:W3CDTF">2002-04-30T16:54:33Z</dcterms:created>
  <dcterms:modified xsi:type="dcterms:W3CDTF">2005-02-17T23:47:45Z</dcterms:modified>
  <cp:category/>
  <cp:version/>
  <cp:contentType/>
  <cp:contentStatus/>
</cp:coreProperties>
</file>